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 firstSheet="2" activeTab="7"/>
  </bookViews>
  <sheets>
    <sheet name="Chỉ tiêu chung" sheetId="1" r:id="rId1"/>
    <sheet name="VSMT" sheetId="2" r:id="rId2"/>
    <sheet name="Dự kiến TCMR" sheetId="3" r:id="rId3"/>
    <sheet name="Chỉ tiêu về CSSKSSKHHGĐ" sheetId="4" r:id="rId4"/>
    <sheet name="Chỉ tiêu về Dân số và phát trển" sheetId="5" r:id="rId5"/>
    <sheet name="Chỉ tiêu KCB BHYT" sheetId="6" r:id="rId6"/>
    <sheet name="Y tế Trường học" sheetId="8" r:id="rId7"/>
    <sheet name="Chỉ tiêu bán thuốc" sheetId="9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9" l="1"/>
  <c r="G31" i="9"/>
  <c r="F31" i="9"/>
  <c r="E31" i="9"/>
  <c r="D31" i="9"/>
  <c r="C31" i="9"/>
  <c r="E32" i="6"/>
  <c r="F32" i="6"/>
  <c r="G32" i="6"/>
  <c r="H32" i="6"/>
  <c r="D32" i="6"/>
  <c r="C32" i="6"/>
  <c r="C31" i="8"/>
  <c r="C33" i="2"/>
  <c r="E33" i="2" l="1"/>
  <c r="F33" i="2"/>
  <c r="D33" i="2"/>
</calcChain>
</file>

<file path=xl/sharedStrings.xml><?xml version="1.0" encoding="utf-8"?>
<sst xmlns="http://schemas.openxmlformats.org/spreadsheetml/2006/main" count="859" uniqueCount="374">
  <si>
    <t>TT</t>
  </si>
  <si>
    <t>Nội dung</t>
  </si>
  <si>
    <t>Đơn vị tính</t>
  </si>
  <si>
    <t>Chỉ tiêu</t>
  </si>
  <si>
    <t>Người</t>
  </si>
  <si>
    <t>Tỷ lệ tăng dân số tự nhiên</t>
  </si>
  <si>
    <t>%</t>
  </si>
  <si>
    <t>Tỷ lệ trẻ dưới 1 tuổi tiêm chủng đầy đủ các loại vắc xin</t>
  </si>
  <si>
    <t>Tỷ lệ tiêm (UV 2+) phòng uốn ván cho Phụ nữ có thai</t>
  </si>
  <si>
    <t>Tỷ lệ tiêm phòng viêm não mũi 3</t>
  </si>
  <si>
    <t>Tỷ lệ tiêm MR</t>
  </si>
  <si>
    <t>Tỷ lệ tiên DPT 4 cho trẻ 18 tháng tuổi</t>
  </si>
  <si>
    <t>Lam</t>
  </si>
  <si>
    <t>Xã</t>
  </si>
  <si>
    <t>Xã/năm</t>
  </si>
  <si>
    <t>Lần</t>
  </si>
  <si>
    <t>Tỷ lệ nhà tiêu hợp vệ sinh</t>
  </si>
  <si>
    <t>Tỷ lệ nhà tắm hợp vệ sinh</t>
  </si>
  <si>
    <t>Tỷ lệ giếng nước hợp vệ sinh</t>
  </si>
  <si>
    <t>Xét nghiệm mẫu nước</t>
  </si>
  <si>
    <t>Mẫu</t>
  </si>
  <si>
    <t>Cơ sở</t>
  </si>
  <si>
    <t>Kiểm tra, giám sát đánh giá công tác vệ sinh phòng học, nước uống, vệ sinh trường học</t>
  </si>
  <si>
    <t>Số lần khám thai trung bình</t>
  </si>
  <si>
    <t>Xét nghiệm sinh hóa</t>
  </si>
  <si>
    <t>Xét nghiệm HIV</t>
  </si>
  <si>
    <t xml:space="preserve">Xét nghiệm sốt rét </t>
  </si>
  <si>
    <t>Xét nghiệm đường huyết</t>
  </si>
  <si>
    <t>Dân số</t>
  </si>
  <si>
    <t>Tổng số</t>
  </si>
  <si>
    <t xml:space="preserve"> Minh Tâm</t>
  </si>
  <si>
    <t>Toàn huyện</t>
  </si>
  <si>
    <t>Tên xã, thị trấn</t>
  </si>
  <si>
    <t>Số hộ</t>
  </si>
  <si>
    <t>Làm mới</t>
  </si>
  <si>
    <t>Tuyên truyền</t>
  </si>
  <si>
    <t>Báo cáo</t>
  </si>
  <si>
    <t>Nhà tiêu HVS</t>
  </si>
  <si>
    <t xml:space="preserve">Nhà tắm </t>
  </si>
  <si>
    <t>Nguồn nước</t>
  </si>
  <si>
    <t>Thiệu Toán</t>
  </si>
  <si>
    <t>2 bài/Quý</t>
  </si>
  <si>
    <t>1 lần/Quý</t>
  </si>
  <si>
    <t>Thiệu Chính</t>
  </si>
  <si>
    <t>Thiệu Hòa</t>
  </si>
  <si>
    <t>Minh Tâm</t>
  </si>
  <si>
    <t>Thiệu Viên</t>
  </si>
  <si>
    <t>Thiệu Lý</t>
  </si>
  <si>
    <t>Thiệu Vận</t>
  </si>
  <si>
    <t>Thiệu Trung</t>
  </si>
  <si>
    <t>Tân Châu</t>
  </si>
  <si>
    <t>Thiệu Giao</t>
  </si>
  <si>
    <t>Thiệu Ngọc</t>
  </si>
  <si>
    <t>Thiệu Vũ</t>
  </si>
  <si>
    <t>Thiệu Tiến</t>
  </si>
  <si>
    <t>Thiệu Thành</t>
  </si>
  <si>
    <t>Thiệu Công</t>
  </si>
  <si>
    <t>Thiệu Phúc</t>
  </si>
  <si>
    <t>Thiệu Phú</t>
  </si>
  <si>
    <t>Thiệu Long</t>
  </si>
  <si>
    <t>Thiệu Nguyên</t>
  </si>
  <si>
    <t>Thiệu Duy</t>
  </si>
  <si>
    <t>Thiệu Giang</t>
  </si>
  <si>
    <t>Thiệu Hợp</t>
  </si>
  <si>
    <t>Thiệu Thịnh</t>
  </si>
  <si>
    <t>Thiệu Quang</t>
  </si>
  <si>
    <t>Tổng cộng</t>
  </si>
  <si>
    <t>50 bài/Quý</t>
  </si>
  <si>
    <t>25 lần/Quý</t>
  </si>
  <si>
    <t>Tên đơn vị</t>
  </si>
  <si>
    <t>Số phụ nữ chưa áp dụng BPTT</t>
  </si>
  <si>
    <t>CHỈ TIÊU DỊCH VỤ KHHGĐ</t>
  </si>
  <si>
    <t>Trong đó được hỗ trợ</t>
  </si>
  <si>
    <t>Dụng cụ tử cung</t>
  </si>
  <si>
    <t>Viên uống TT</t>
  </si>
  <si>
    <t>Bao cao su</t>
  </si>
  <si>
    <t>Tổng các biện pháp tránh thai(Ca)</t>
  </si>
  <si>
    <t>TĐ. Miễn phí</t>
  </si>
  <si>
    <t>TĐ. TTXH</t>
  </si>
  <si>
    <t xml:space="preserve">Thị Trấn </t>
  </si>
  <si>
    <t>Thiệu Minh Tâm</t>
  </si>
  <si>
    <t xml:space="preserve"> CHỈ TIÊU CÔNG TÁC VỆ SINH MÔI TRƯỜNG </t>
  </si>
  <si>
    <t>STT</t>
  </si>
  <si>
    <t>Tên xã</t>
  </si>
  <si>
    <t xml:space="preserve">Thiệu Toán </t>
  </si>
  <si>
    <t xml:space="preserve">Thiệu Viên </t>
  </si>
  <si>
    <t xml:space="preserve">Thiệu Lý </t>
  </si>
  <si>
    <t>Thiệu Tân Châu</t>
  </si>
  <si>
    <t xml:space="preserve">Thiệu Vũ </t>
  </si>
  <si>
    <t>Thị trấn Thiệu Hóa</t>
  </si>
  <si>
    <t xml:space="preserve">Thiệu Thịnh </t>
  </si>
  <si>
    <t>Lượt/người</t>
  </si>
  <si>
    <t>Thanh, kiểm tra trước Tết nguyên Đán</t>
  </si>
  <si>
    <t>Thanh, kiểm tra trước Tết Trung thu</t>
  </si>
  <si>
    <t>Số lượt khám phụ khoa</t>
  </si>
  <si>
    <t>Số lượt điều trị phụ khoa</t>
  </si>
  <si>
    <t>Tỷ lệ SDD chiều cao</t>
  </si>
  <si>
    <t>TỶ lệ SDD cân nặng</t>
  </si>
  <si>
    <t>Thanh kiểm tra tháng hành động</t>
  </si>
  <si>
    <t>Xét nghiệm viêm gan B</t>
  </si>
  <si>
    <t>Xét nghiệm viêm gan A</t>
  </si>
  <si>
    <t>Tổng số lượt khám chữa bệnh bảo hiểm YT</t>
  </si>
  <si>
    <t xml:space="preserve">KẾ HOẠCH GIAO CHỈ TIÊU  CÔNG TÁC Y TẾ HỌC ĐƯỜNG </t>
  </si>
  <si>
    <t>Số trường</t>
  </si>
  <si>
    <t>Khám sức khỏe định kỳ</t>
  </si>
  <si>
    <t>Kiểm tra VSTH</t>
  </si>
  <si>
    <t xml:space="preserve">Thiệu Ngọc </t>
  </si>
  <si>
    <t>TT Thiệu Hóa</t>
  </si>
  <si>
    <t xml:space="preserve">Thiệu Hợp </t>
  </si>
  <si>
    <t>25 lần/quý</t>
  </si>
  <si>
    <t>Tổng số lượt khám năm 2022</t>
  </si>
  <si>
    <t xml:space="preserve"> CHỈ TIÊU  KHÁM CHỮA BỆNH BHYT TẠI TRẠM Y TẾ XÃ NĂM 2023</t>
  </si>
  <si>
    <t>CHO CÁC XÃ, THỊ TRẤN NĂM 2023</t>
  </si>
  <si>
    <t>CÁC CHỈ TIÊU CƠ BẢN NĂM 2023 CỦA KHOA, PHÒNG</t>
  </si>
  <si>
    <t>KHOA CHĂM SÓC SỨC KHỎE SINH SẢN</t>
  </si>
  <si>
    <t>Số phụ nữ khám thai&gt;3 lần</t>
  </si>
  <si>
    <t>Tỷ lệ phụ nữ có thai được đăng ký quản lý thai nghén</t>
  </si>
  <si>
    <t>&gt;70%</t>
  </si>
  <si>
    <t>Tỷ lệ phụ nữ đẻ được khám thai 4 lần trong 3 thời kỳ</t>
  </si>
  <si>
    <t>&lt;1864</t>
  </si>
  <si>
    <t>Tỷ lệ phụ nữ đẻ do CBYT đỡ</t>
  </si>
  <si>
    <t>Số tai biến sản khoa</t>
  </si>
  <si>
    <t>Số tử vong mẹ</t>
  </si>
  <si>
    <t>Tổng số phụ nữ đẻ giảm so với 2022</t>
  </si>
  <si>
    <t>Tổng số trẻ  sinh giảm hơn so năm 2022</t>
  </si>
  <si>
    <t>Trẻ</t>
  </si>
  <si>
    <t>&lt;1871</t>
  </si>
  <si>
    <t>Số trẻ đẻ&lt;2500 g giảm so năm 2022</t>
  </si>
  <si>
    <t>&lt;10</t>
  </si>
  <si>
    <t>Số trẻ đẻ&gt;400g giảm so với năm 2022</t>
  </si>
  <si>
    <t>&lt;25</t>
  </si>
  <si>
    <t>Tử vong sơ sinh</t>
  </si>
  <si>
    <t>Giảm tỷ lệ nạo hút thai so năm 2022</t>
  </si>
  <si>
    <t>&lt;77 ca</t>
  </si>
  <si>
    <t>Tỷ lệ phụ nữ trong độ tuổi sinh đẻ áp dụng biện pháp tránh thai tăng</t>
  </si>
  <si>
    <t>KH0A CẬN LÂM SÀNG</t>
  </si>
  <si>
    <t>KHOA AN TOÀN VỆ SINH THỰC PHẨM Y TẾ CÔNG CỘNG VÀ DINH DƯỠNG</t>
  </si>
  <si>
    <t>KHOA KIỂM SOÁT BỆNH TẬT VÀ HIV/AIDS</t>
  </si>
  <si>
    <t>PHÒNG DÂN SỐ -TRUYỀN THÔNG GIÁO DỤC SỨC KHỎE</t>
  </si>
  <si>
    <t>PHÒNG KHÁM ĐA KHOA</t>
  </si>
  <si>
    <t>Xét nghiệm Huyết học</t>
  </si>
  <si>
    <t>Xét nghiệm Lao</t>
  </si>
  <si>
    <t>Xét nghiệm Heroin</t>
  </si>
  <si>
    <t>Chỉ tiêu cung ứng dược dịch vụ</t>
  </si>
  <si>
    <t>Đồng/năm</t>
  </si>
  <si>
    <t>Lượt/năm</t>
  </si>
  <si>
    <t>Khám sức khỏe cho hộ kinh doanh</t>
  </si>
  <si>
    <t>Hộ/năm</t>
  </si>
  <si>
    <t>&gt; 95</t>
  </si>
  <si>
    <t>&gt; 85</t>
  </si>
  <si>
    <t>&gt; 90</t>
  </si>
  <si>
    <t>lượt /người</t>
  </si>
  <si>
    <t>Khám lồng ghép bệnh nhân phong</t>
  </si>
  <si>
    <t>Khám tiếp xúc</t>
  </si>
  <si>
    <t>Công tác phòng chống dịch bệnh truyền nhiễm</t>
  </si>
  <si>
    <t>Truyền thông</t>
  </si>
  <si>
    <t>Lần/tháng</t>
  </si>
  <si>
    <t>Tập huấn</t>
  </si>
  <si>
    <t>Lớp/năm</t>
  </si>
  <si>
    <t>Giám sát dịch tại viện</t>
  </si>
  <si>
    <t>Giám sát dịch tại 25 xã, thị trấn</t>
  </si>
  <si>
    <t>Lần/tuần</t>
  </si>
  <si>
    <t>Công tác tiêm chủng mở rộng</t>
  </si>
  <si>
    <t>2.3.</t>
  </si>
  <si>
    <t>Giám sát TCMR</t>
  </si>
  <si>
    <t>Các điểm tiêm/tháng</t>
  </si>
  <si>
    <t>2.4.</t>
  </si>
  <si>
    <t>2.5.</t>
  </si>
  <si>
    <t>2.6.</t>
  </si>
  <si>
    <t>2.7.</t>
  </si>
  <si>
    <t>2.8.</t>
  </si>
  <si>
    <t>Công tác phòng chống bệnh phong và da liễu</t>
  </si>
  <si>
    <t>3.1.</t>
  </si>
  <si>
    <t>3.2.</t>
  </si>
  <si>
    <t>3.3.</t>
  </si>
  <si>
    <t>Lần/năm</t>
  </si>
  <si>
    <t>3.4.</t>
  </si>
  <si>
    <t>Công tác phòng chống sốt xuất huyết</t>
  </si>
  <si>
    <t>4.1.</t>
  </si>
  <si>
    <t>02 xã trọng điểm</t>
  </si>
  <si>
    <t>23 xã còn lại</t>
  </si>
  <si>
    <t>4.2.</t>
  </si>
  <si>
    <t>Lớp /năm</t>
  </si>
  <si>
    <t>4.3.</t>
  </si>
  <si>
    <t>Giám sát</t>
  </si>
  <si>
    <t>Các xã trọng điểm</t>
  </si>
  <si>
    <t>Các xã còn lại</t>
  </si>
  <si>
    <t>Lần/Quý</t>
  </si>
  <si>
    <t>4.4.</t>
  </si>
  <si>
    <t>Số hộ có loăng quăng bọ gậy</t>
  </si>
  <si>
    <t>4.5.</t>
  </si>
  <si>
    <t>Phun phòng hóa chất tại các xã có nguy cơ</t>
  </si>
  <si>
    <t>Công tác phòng chống HIV/AIDS</t>
  </si>
  <si>
    <t>5.1.</t>
  </si>
  <si>
    <t>5.2.</t>
  </si>
  <si>
    <t>Công tác phòng chống sốt rét</t>
  </si>
  <si>
    <t>6.1.</t>
  </si>
  <si>
    <t>6.2.</t>
  </si>
  <si>
    <t>6.3.</t>
  </si>
  <si>
    <t>Các xã trọng điểm và BVĐK</t>
  </si>
  <si>
    <t>Quản lý bệnh không lây nhiễm</t>
  </si>
  <si>
    <t>7.1.</t>
  </si>
  <si>
    <t>Truyền thông 25 xã, thị trấn</t>
  </si>
  <si>
    <t>7.2.</t>
  </si>
  <si>
    <t>7.3.</t>
  </si>
  <si>
    <t>7.4.</t>
  </si>
  <si>
    <t>Xã triển khai phòng, chống bệnh không lây nhiễm</t>
  </si>
  <si>
    <t>7.5.</t>
  </si>
  <si>
    <t>Quản lý bệnh tâm thần</t>
  </si>
  <si>
    <t>8.1.</t>
  </si>
  <si>
    <t>8.3.</t>
  </si>
  <si>
    <t>Giám sát 25 xã, thị trấn</t>
  </si>
  <si>
    <t>8.4.</t>
  </si>
  <si>
    <t>Xã triển khai phòng, chống bệnh tâm thần</t>
  </si>
  <si>
    <t>Quản lý bệnh nhân mắc bệnh tâm thần</t>
  </si>
  <si>
    <t>8.5.</t>
  </si>
  <si>
    <t>Công tác bảo vệ sức khỏe bà mẹ và trẻ em</t>
  </si>
  <si>
    <t>I</t>
  </si>
  <si>
    <t>II</t>
  </si>
  <si>
    <t>Công tác Chăm sóc sức khỏe sinh sản và KHHGĐ</t>
  </si>
  <si>
    <t>1%/năm</t>
  </si>
  <si>
    <t>Công tác xét nghiệm</t>
  </si>
  <si>
    <t>Công tác dược</t>
  </si>
  <si>
    <t>477.000.000</t>
  </si>
  <si>
    <t>25.700</t>
  </si>
  <si>
    <t>01</t>
  </si>
  <si>
    <t>03</t>
  </si>
  <si>
    <t>02</t>
  </si>
  <si>
    <t>9,8</t>
  </si>
  <si>
    <t>5,8</t>
  </si>
  <si>
    <t>Khai thác, đấu mối khám, quản lý sức khỏe cho người lao động</t>
  </si>
  <si>
    <t>4-5</t>
  </si>
  <si>
    <t>Xí nghiệp/năm</t>
  </si>
  <si>
    <t>Xây dựng hố rác tập thể</t>
  </si>
  <si>
    <t>Xây dựng hố rác gia đình</t>
  </si>
  <si>
    <t>Hố rác</t>
  </si>
  <si>
    <t>Xây dựng nhà tiêu hợp vệ sinh(Tự hoại, nhà tiêu 2 ngăn)</t>
  </si>
  <si>
    <t>Cái/năm</t>
  </si>
  <si>
    <t>Giếng khoan có bể lọc</t>
  </si>
  <si>
    <t>Công tác truyền thông GDSK về VSMT</t>
  </si>
  <si>
    <t>Bài/năm</t>
  </si>
  <si>
    <t>Công tác vệ sinh môi trường</t>
  </si>
  <si>
    <t>1.1.</t>
  </si>
  <si>
    <t>1.2.</t>
  </si>
  <si>
    <t>1.3.</t>
  </si>
  <si>
    <t>1.4.</t>
  </si>
  <si>
    <t>1.9.</t>
  </si>
  <si>
    <t>Công tác phòng chống suy dinh dưỡng</t>
  </si>
  <si>
    <t>2.1.</t>
  </si>
  <si>
    <t>2.2.</t>
  </si>
  <si>
    <t>Công tác An toàn vệ sinh lao động</t>
  </si>
  <si>
    <t>Công tác y tế trường học</t>
  </si>
  <si>
    <t>Công tác truyền thông các bệnh học đường, bệnh truyền nhiễm nhà trường</t>
  </si>
  <si>
    <t>Khám sức khỏe cho học sinh mầm non và tiểu học</t>
  </si>
  <si>
    <t>04</t>
  </si>
  <si>
    <t>Trường/năm</t>
  </si>
  <si>
    <t>Công tác phòng, chống giảm thiểu tai nạn thương tích</t>
  </si>
  <si>
    <t>Lần/Quí</t>
  </si>
  <si>
    <t>Kiểm tra, giám sát</t>
  </si>
  <si>
    <t>Công tác Mắt</t>
  </si>
  <si>
    <t>Tổ chức khám và theo dõi bệnh nhân về mắt</t>
  </si>
  <si>
    <t>Tổ chức khám và thu dung bệnh nhân</t>
  </si>
  <si>
    <t>Công tác chăm sóc sức khỏe người cao tuổi</t>
  </si>
  <si>
    <t>Lần/xã</t>
  </si>
  <si>
    <t>Khám và tư vấn sức khỏe cho người cao tuổi</t>
  </si>
  <si>
    <t>Tổ chức các lớp  truyền thông GDSK cho hội người cao tuổi</t>
  </si>
  <si>
    <t>Lớp/xã</t>
  </si>
  <si>
    <t>Viết bài tuyên truyền về các bệnh người cao tuổi thường mắc</t>
  </si>
  <si>
    <t>Tổ chức tuyên truyền trên đài phát thanh xã</t>
  </si>
  <si>
    <t>Công tác An toàn vệ sinh thực phẩm</t>
  </si>
  <si>
    <t>Tổ chức mổ đục TTT, mộng, quặm</t>
  </si>
  <si>
    <t>Viết bài tuyên truyền phòng chống bệnh về mắt</t>
  </si>
  <si>
    <t>Khám sức khỏe cho các hộ KDCB thực phẩm</t>
  </si>
  <si>
    <t xml:space="preserve">Hộ </t>
  </si>
  <si>
    <t>8.2.</t>
  </si>
  <si>
    <t>Mít tinh tháng hành động</t>
  </si>
  <si>
    <t>Xét nghiệm về ATTP</t>
  </si>
  <si>
    <t>8.6.</t>
  </si>
  <si>
    <t>TT.Thiệu Hóa</t>
  </si>
  <si>
    <t>2 lần/ trường/năm</t>
  </si>
  <si>
    <t>01 lần/Quí</t>
  </si>
  <si>
    <t>Phòng khám</t>
  </si>
  <si>
    <t xml:space="preserve">Chỉ tiêu năm 2023 </t>
  </si>
  <si>
    <t>Kế hoạch thực hiện trong quí</t>
  </si>
  <si>
    <t>Quí 1</t>
  </si>
  <si>
    <t>Quí 2</t>
  </si>
  <si>
    <t>Quí 3</t>
  </si>
  <si>
    <t>Quí 4</t>
  </si>
  <si>
    <t xml:space="preserve"> CHỈ TIÊU CUNG ỨNG DƯỢC DỊCH VỤ TẠI TRẠM Y TẾ XÃ NĂM 2023</t>
  </si>
  <si>
    <t>Dân số trung bình</t>
  </si>
  <si>
    <t>Công tác phòng chống lao</t>
  </si>
  <si>
    <t>9.1.</t>
  </si>
  <si>
    <t>Khám cho bệnh nhân nghi lao</t>
  </si>
  <si>
    <t>Người/năm</t>
  </si>
  <si>
    <t>9.2.</t>
  </si>
  <si>
    <t>Xét nghiệm đờm</t>
  </si>
  <si>
    <t>9.3.</t>
  </si>
  <si>
    <t>Phát hiện và điều trị bệnh nhân lao mới</t>
  </si>
  <si>
    <t>Thực hiện các chỉ tiêu về Dân số và phát triển</t>
  </si>
  <si>
    <t>Dân số(ước đến 31/12/2022)</t>
  </si>
  <si>
    <t>Tổng số hộ</t>
  </si>
  <si>
    <t>Hộ</t>
  </si>
  <si>
    <t>Tổng số sinh</t>
  </si>
  <si>
    <t>0.6</t>
  </si>
  <si>
    <t>Số người sinh con thứ 3 trở lên</t>
  </si>
  <si>
    <t>Cháu</t>
  </si>
  <si>
    <t>Tỷ lệ người sinh lần 3 trở lên</t>
  </si>
  <si>
    <t>Tỷ lệ người mới sử dụng biện pháp tránh thai</t>
  </si>
  <si>
    <t>Tỷ lệ giới tính khi sinh</t>
  </si>
  <si>
    <t>Nam/Nữ</t>
  </si>
  <si>
    <t>Giảm tỷ suất sinh thô</t>
  </si>
  <si>
    <t>0.003</t>
  </si>
  <si>
    <t>%o</t>
  </si>
  <si>
    <t>Giảm tỷ lệ sinh con thứ 3 trở lên</t>
  </si>
  <si>
    <t>Duy trì mức sinh thay thế</t>
  </si>
  <si>
    <t>Con/bà mẹ</t>
  </si>
  <si>
    <t>Tỷ lệ sàng lọc trước sinh</t>
  </si>
  <si>
    <t>Tỷ lệ sàng lọc sơ sinh</t>
  </si>
  <si>
    <t>Số người áp dụng biện phấp tránh thai hiện đại(mới)</t>
  </si>
  <si>
    <t>Khai thác thu nhập tăng thêm</t>
  </si>
  <si>
    <t>KẾ HOẠCH CHỈ TIÊU CHĂM SÓC SKSS/KHHGĐ  NĂM 2023</t>
  </si>
  <si>
    <t xml:space="preserve">KH </t>
  </si>
  <si>
    <t>SÀNG LỌC SƠ SINH</t>
  </si>
  <si>
    <t>KẾ HOẠCH CHỈ TIÊU DÂN SỐ VÀ PHÁT TRIỂN NĂM 2023</t>
  </si>
  <si>
    <t xml:space="preserve">Đơn vị </t>
  </si>
  <si>
    <t>KẾT QUẢ THỰC HIỆN NĂM 2022</t>
  </si>
  <si>
    <t>KẾ HOẠCH NĂM 2023</t>
  </si>
  <si>
    <t>DS 31/12/2022</t>
  </si>
  <si>
    <t>DSTB</t>
  </si>
  <si>
    <t xml:space="preserve">Số hộ </t>
  </si>
  <si>
    <t xml:space="preserve">Số sinh </t>
  </si>
  <si>
    <t>Tỷ số GTKS  (Nam/Nữ)</t>
  </si>
  <si>
    <t>Số sinh     con T3</t>
  </si>
  <si>
    <t>Tỷ lệ sinh con thứ 3</t>
  </si>
  <si>
    <t>Tỷ suất sinh (%o)</t>
  </si>
  <si>
    <t>Số chết</t>
  </si>
  <si>
    <t>Tỷ suất chết (%o)</t>
  </si>
  <si>
    <t>Dân số TB (người)</t>
  </si>
  <si>
    <t>Tỷ lệ sinh con thứ 3+ (%)</t>
  </si>
  <si>
    <t>Tỷ suất sinh  (%o)</t>
  </si>
  <si>
    <t>Tỷ lệ TDSTN (%)</t>
  </si>
  <si>
    <t>Tỷ số giới tính khi sinh (Nam/Nữ)</t>
  </si>
  <si>
    <t xml:space="preserve">     Nam</t>
  </si>
  <si>
    <t xml:space="preserve">    Nữ</t>
  </si>
  <si>
    <t xml:space="preserve">Tổng   </t>
  </si>
  <si>
    <t>nu</t>
  </si>
  <si>
    <t>Thị Trấn</t>
  </si>
  <si>
    <t>Tỷ lệ tăng dân số tự nhiên (%)</t>
  </si>
  <si>
    <t>DỰ KIẾN ĐỐI TƯỢNG TIÊM CHỦNG MỞ RỘNG NĂM 2023</t>
  </si>
  <si>
    <t>Tên địa phương</t>
  </si>
  <si>
    <t>Số thôn</t>
  </si>
  <si>
    <t>Tỷ lệ sinh %</t>
  </si>
  <si>
    <t>Trẻ từ 0-6 tháng tuổi</t>
  </si>
  <si>
    <t>Trẻ &lt; 1 tuổi</t>
  </si>
  <si>
    <t>Trẻ 18 tháng</t>
  </si>
  <si>
    <t>Trẻ 12-24 tháng</t>
  </si>
  <si>
    <t>Trẻ 24-36 tháng</t>
  </si>
  <si>
    <t>Trẻ dưới 5 tuổi (0-60 tháng)</t>
  </si>
  <si>
    <t xml:space="preserve">Phụ nữ có thai </t>
  </si>
  <si>
    <t>Ghi chú</t>
  </si>
  <si>
    <t>Số thôn vùng khó khăn</t>
  </si>
  <si>
    <t xml:space="preserve">Thiệu Trung </t>
  </si>
  <si>
    <t>Thiệu  Giao</t>
  </si>
  <si>
    <t xml:space="preserve">Thiệu  Long </t>
  </si>
  <si>
    <t>Thiệu  Hợp</t>
  </si>
  <si>
    <t>Tổng</t>
  </si>
  <si>
    <t xml:space="preserve">Trong đó số ĐT vùng khó khăn </t>
  </si>
  <si>
    <t>114/100</t>
  </si>
  <si>
    <t>(Ban hành kèm theo Kế hoạch số: 03/KH-TTYT ngày 10 tháng 01 năm 2023)</t>
  </si>
  <si>
    <t>(Kèm theo Quyết định số 44/QĐ-TTYT ngày  08 tháng  02 năm 2023 của Giám đốc TTYT Thiệu Hóa)</t>
  </si>
  <si>
    <t>(Kèm theo Quyết định số 44 /QĐ-TTYT ngày 08 tháng 02 năm 2023 của Giám đốc TTYT Thiệu Hóa)</t>
  </si>
  <si>
    <t>(Kèm theo Quyết định số  44/QĐ-TTYT ngày 08 tháng  02 năm 2023 của Giám đốc TTYT Thiệu Hóa)</t>
  </si>
  <si>
    <t>(Kèm theo Quyết định số: 44 /QĐ-TTYT ngày 08 tháng 02 năm 2023 của Giám đốc TTYT Thiệu Hóa)</t>
  </si>
  <si>
    <t>(Kèm theo Quyết định số: 44 /QĐ-TTYT ngày 08 tháng  02 năm 2023 của Giám đốc TTYT Thiệu Hóa)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</si>
</sst>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8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</font>
    <font>
      <sz val="11"/>
      <color rgb="FFFF0000"/>
      <name val="Arial"/>
      <family val="2"/>
      <scheme val="minor"/>
    </font>
    <font>
      <b/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  <scheme val="major"/>
    </font>
    <font>
      <sz val="12"/>
      <color rgb="FFFF0000"/>
      <name val="Arial"/>
      <family val="2"/>
      <scheme val="minor"/>
    </font>
    <font>
      <sz val="11"/>
      <name val="Arial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Arial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3" fontId="5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10" fillId="0" borderId="0" xfId="0" applyFont="1" applyAlignment="1"/>
    <xf numFmtId="0" fontId="11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3" fontId="16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/>
    <xf numFmtId="3" fontId="17" fillId="0" borderId="1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6" fillId="0" borderId="2" xfId="0" applyFont="1" applyBorder="1" applyAlignment="1">
      <alignment horizontal="center"/>
    </xf>
    <xf numFmtId="0" fontId="16" fillId="0" borderId="3" xfId="0" applyFont="1" applyBorder="1"/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3" fontId="20" fillId="0" borderId="1" xfId="0" applyNumberFormat="1" applyFont="1" applyBorder="1" applyAlignment="1">
      <alignment horizontal="center"/>
    </xf>
    <xf numFmtId="3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3" fontId="22" fillId="0" borderId="1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7" fillId="0" borderId="0" xfId="0" applyFont="1" applyBorder="1"/>
    <xf numFmtId="0" fontId="14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16" fillId="0" borderId="1" xfId="0" applyFont="1" applyBorder="1" applyAlignment="1">
      <alignment horizontal="left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3" fontId="24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center" vertical="center" wrapText="1"/>
    </xf>
    <xf numFmtId="9" fontId="25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center" vertical="center" wrapText="1"/>
    </xf>
    <xf numFmtId="10" fontId="25" fillId="0" borderId="1" xfId="0" applyNumberFormat="1" applyFont="1" applyBorder="1" applyAlignment="1">
      <alignment horizontal="center" vertical="center" wrapText="1"/>
    </xf>
    <xf numFmtId="164" fontId="25" fillId="0" borderId="1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1" fontId="25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27" fillId="0" borderId="1" xfId="0" applyFont="1" applyBorder="1"/>
    <xf numFmtId="0" fontId="13" fillId="0" borderId="0" xfId="0" applyFont="1" applyAlignment="1">
      <alignment horizontal="center"/>
    </xf>
    <xf numFmtId="0" fontId="9" fillId="0" borderId="0" xfId="0" applyFont="1" applyBorder="1" applyAlignment="1"/>
    <xf numFmtId="0" fontId="26" fillId="0" borderId="2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0"/>
  <sheetViews>
    <sheetView workbookViewId="0">
      <selection activeCell="F9" sqref="F9"/>
    </sheetView>
  </sheetViews>
  <sheetFormatPr defaultRowHeight="15" x14ac:dyDescent="0.25"/>
  <cols>
    <col min="1" max="1" width="6.375" style="4" customWidth="1"/>
    <col min="2" max="2" width="73" style="1" customWidth="1"/>
    <col min="3" max="3" width="18" style="4" customWidth="1"/>
    <col min="4" max="4" width="14.125" style="4" customWidth="1"/>
  </cols>
  <sheetData>
    <row r="1" spans="1:4" ht="23.25" customHeight="1" x14ac:dyDescent="0.3">
      <c r="A1" s="93" t="s">
        <v>113</v>
      </c>
      <c r="B1" s="93"/>
      <c r="C1" s="93"/>
      <c r="D1" s="93"/>
    </row>
    <row r="2" spans="1:4" ht="21.75" customHeight="1" x14ac:dyDescent="0.25">
      <c r="A2" s="94" t="s">
        <v>368</v>
      </c>
      <c r="B2" s="94"/>
      <c r="C2" s="94"/>
      <c r="D2" s="94"/>
    </row>
    <row r="3" spans="1:4" ht="8.25" customHeight="1" x14ac:dyDescent="0.25"/>
    <row r="4" spans="1:4" s="3" customFormat="1" ht="29.25" customHeight="1" x14ac:dyDescent="0.2">
      <c r="A4" s="53" t="s">
        <v>0</v>
      </c>
      <c r="B4" s="53" t="s">
        <v>1</v>
      </c>
      <c r="C4" s="53" t="s">
        <v>2</v>
      </c>
      <c r="D4" s="53" t="s">
        <v>3</v>
      </c>
    </row>
    <row r="5" spans="1:4" s="3" customFormat="1" ht="19.5" customHeight="1" x14ac:dyDescent="0.2">
      <c r="A5" s="95" t="s">
        <v>138</v>
      </c>
      <c r="B5" s="96"/>
      <c r="C5" s="96"/>
      <c r="D5" s="97"/>
    </row>
    <row r="6" spans="1:4" s="3" customFormat="1" ht="25.5" customHeight="1" x14ac:dyDescent="0.2">
      <c r="A6" s="53" t="s">
        <v>217</v>
      </c>
      <c r="B6" s="54" t="s">
        <v>298</v>
      </c>
      <c r="C6" s="53"/>
      <c r="D6" s="53"/>
    </row>
    <row r="7" spans="1:4" s="3" customFormat="1" ht="24" customHeight="1" x14ac:dyDescent="0.2">
      <c r="A7" s="55">
        <v>1</v>
      </c>
      <c r="B7" s="56" t="s">
        <v>289</v>
      </c>
      <c r="C7" s="55" t="s">
        <v>4</v>
      </c>
      <c r="D7" s="57">
        <v>164512</v>
      </c>
    </row>
    <row r="8" spans="1:4" s="3" customFormat="1" ht="27.75" customHeight="1" x14ac:dyDescent="0.2">
      <c r="A8" s="55">
        <v>2</v>
      </c>
      <c r="B8" s="56" t="s">
        <v>299</v>
      </c>
      <c r="C8" s="55" t="s">
        <v>4</v>
      </c>
      <c r="D8" s="57">
        <v>165986</v>
      </c>
    </row>
    <row r="9" spans="1:4" s="3" customFormat="1" ht="22.5" customHeight="1" x14ac:dyDescent="0.2">
      <c r="A9" s="55">
        <v>3</v>
      </c>
      <c r="B9" s="56" t="s">
        <v>300</v>
      </c>
      <c r="C9" s="55" t="s">
        <v>301</v>
      </c>
      <c r="D9" s="57">
        <v>43952</v>
      </c>
    </row>
    <row r="10" spans="1:4" s="2" customFormat="1" ht="20.100000000000001" customHeight="1" x14ac:dyDescent="0.2">
      <c r="A10" s="55">
        <v>4</v>
      </c>
      <c r="B10" s="58" t="s">
        <v>302</v>
      </c>
      <c r="C10" s="59" t="s">
        <v>125</v>
      </c>
      <c r="D10" s="60">
        <v>1938</v>
      </c>
    </row>
    <row r="11" spans="1:4" s="2" customFormat="1" ht="20.100000000000001" customHeight="1" x14ac:dyDescent="0.2">
      <c r="A11" s="55">
        <v>5</v>
      </c>
      <c r="B11" s="58" t="s">
        <v>5</v>
      </c>
      <c r="C11" s="59" t="s">
        <v>6</v>
      </c>
      <c r="D11" s="60" t="s">
        <v>303</v>
      </c>
    </row>
    <row r="12" spans="1:4" s="2" customFormat="1" ht="20.100000000000001" customHeight="1" x14ac:dyDescent="0.2">
      <c r="A12" s="55">
        <v>6</v>
      </c>
      <c r="B12" s="58" t="s">
        <v>304</v>
      </c>
      <c r="C12" s="59" t="s">
        <v>305</v>
      </c>
      <c r="D12" s="59">
        <v>227</v>
      </c>
    </row>
    <row r="13" spans="1:4" s="2" customFormat="1" ht="27" customHeight="1" x14ac:dyDescent="0.2">
      <c r="A13" s="55">
        <v>7</v>
      </c>
      <c r="B13" s="58" t="s">
        <v>306</v>
      </c>
      <c r="C13" s="59" t="s">
        <v>6</v>
      </c>
      <c r="D13" s="59">
        <v>11.76</v>
      </c>
    </row>
    <row r="14" spans="1:4" s="2" customFormat="1" ht="20.100000000000001" customHeight="1" x14ac:dyDescent="0.2">
      <c r="A14" s="55">
        <v>8</v>
      </c>
      <c r="B14" s="58" t="s">
        <v>307</v>
      </c>
      <c r="C14" s="59" t="s">
        <v>6</v>
      </c>
      <c r="D14" s="59">
        <v>63</v>
      </c>
    </row>
    <row r="15" spans="1:4" s="2" customFormat="1" ht="20.100000000000001" customHeight="1" x14ac:dyDescent="0.2">
      <c r="A15" s="55">
        <v>9</v>
      </c>
      <c r="B15" s="58" t="s">
        <v>308</v>
      </c>
      <c r="C15" s="59" t="s">
        <v>309</v>
      </c>
      <c r="D15" s="59" t="s">
        <v>367</v>
      </c>
    </row>
    <row r="16" spans="1:4" s="2" customFormat="1" ht="20.100000000000001" customHeight="1" x14ac:dyDescent="0.2">
      <c r="A16" s="55">
        <v>10</v>
      </c>
      <c r="B16" s="58" t="s">
        <v>310</v>
      </c>
      <c r="C16" s="61" t="s">
        <v>312</v>
      </c>
      <c r="D16" s="59" t="s">
        <v>311</v>
      </c>
    </row>
    <row r="17" spans="1:4" s="2" customFormat="1" ht="20.100000000000001" customHeight="1" x14ac:dyDescent="0.2">
      <c r="A17" s="55">
        <v>11</v>
      </c>
      <c r="B17" s="58" t="s">
        <v>313</v>
      </c>
      <c r="C17" s="59" t="s">
        <v>6</v>
      </c>
      <c r="D17" s="59">
        <v>0.51</v>
      </c>
    </row>
    <row r="18" spans="1:4" s="2" customFormat="1" ht="20.100000000000001" customHeight="1" x14ac:dyDescent="0.2">
      <c r="A18" s="55">
        <v>12</v>
      </c>
      <c r="B18" s="58" t="s">
        <v>314</v>
      </c>
      <c r="C18" s="59" t="s">
        <v>315</v>
      </c>
      <c r="D18" s="59">
        <v>2.1</v>
      </c>
    </row>
    <row r="19" spans="1:4" s="2" customFormat="1" ht="20.100000000000001" customHeight="1" x14ac:dyDescent="0.2">
      <c r="A19" s="55">
        <v>13</v>
      </c>
      <c r="B19" s="58" t="s">
        <v>316</v>
      </c>
      <c r="C19" s="59" t="s">
        <v>6</v>
      </c>
      <c r="D19" s="59">
        <v>78</v>
      </c>
    </row>
    <row r="20" spans="1:4" s="2" customFormat="1" ht="20.100000000000001" customHeight="1" x14ac:dyDescent="0.2">
      <c r="A20" s="55">
        <v>14</v>
      </c>
      <c r="B20" s="58" t="s">
        <v>317</v>
      </c>
      <c r="C20" s="59" t="s">
        <v>6</v>
      </c>
      <c r="D20" s="59">
        <v>45</v>
      </c>
    </row>
    <row r="21" spans="1:4" s="2" customFormat="1" ht="20.100000000000001" customHeight="1" x14ac:dyDescent="0.2">
      <c r="A21" s="55">
        <v>15</v>
      </c>
      <c r="B21" s="58" t="s">
        <v>318</v>
      </c>
      <c r="C21" s="59" t="s">
        <v>4</v>
      </c>
      <c r="D21" s="59">
        <v>1600</v>
      </c>
    </row>
    <row r="22" spans="1:4" s="2" customFormat="1" ht="20.100000000000001" customHeight="1" x14ac:dyDescent="0.2">
      <c r="A22" s="55">
        <v>16</v>
      </c>
      <c r="B22" s="58" t="s">
        <v>319</v>
      </c>
      <c r="C22" s="59" t="s">
        <v>144</v>
      </c>
      <c r="D22" s="60">
        <v>20000000</v>
      </c>
    </row>
    <row r="23" spans="1:4" s="2" customFormat="1" ht="20.100000000000001" customHeight="1" x14ac:dyDescent="0.2">
      <c r="A23" s="90" t="s">
        <v>137</v>
      </c>
      <c r="B23" s="91"/>
      <c r="C23" s="91"/>
      <c r="D23" s="92"/>
    </row>
    <row r="24" spans="1:4" s="2" customFormat="1" ht="20.100000000000001" customHeight="1" x14ac:dyDescent="0.2">
      <c r="A24" s="62">
        <v>1</v>
      </c>
      <c r="B24" s="63" t="s">
        <v>154</v>
      </c>
      <c r="C24" s="62"/>
      <c r="D24" s="62"/>
    </row>
    <row r="25" spans="1:4" s="2" customFormat="1" ht="20.100000000000001" customHeight="1" x14ac:dyDescent="0.2">
      <c r="A25" s="59" t="s">
        <v>242</v>
      </c>
      <c r="B25" s="64" t="s">
        <v>155</v>
      </c>
      <c r="C25" s="59" t="s">
        <v>156</v>
      </c>
      <c r="D25" s="59">
        <v>25</v>
      </c>
    </row>
    <row r="26" spans="1:4" s="2" customFormat="1" ht="20.100000000000001" customHeight="1" x14ac:dyDescent="0.2">
      <c r="A26" s="59" t="s">
        <v>243</v>
      </c>
      <c r="B26" s="64" t="s">
        <v>157</v>
      </c>
      <c r="C26" s="59" t="s">
        <v>158</v>
      </c>
      <c r="D26" s="59">
        <v>2</v>
      </c>
    </row>
    <row r="27" spans="1:4" s="2" customFormat="1" ht="20.100000000000001" customHeight="1" x14ac:dyDescent="0.2">
      <c r="A27" s="59" t="s">
        <v>244</v>
      </c>
      <c r="B27" s="64" t="s">
        <v>159</v>
      </c>
      <c r="C27" s="59" t="s">
        <v>161</v>
      </c>
      <c r="D27" s="59">
        <v>3</v>
      </c>
    </row>
    <row r="28" spans="1:4" s="2" customFormat="1" ht="20.100000000000001" customHeight="1" x14ac:dyDescent="0.2">
      <c r="A28" s="59" t="s">
        <v>245</v>
      </c>
      <c r="B28" s="64" t="s">
        <v>160</v>
      </c>
      <c r="C28" s="59" t="s">
        <v>161</v>
      </c>
      <c r="D28" s="59">
        <v>7</v>
      </c>
    </row>
    <row r="29" spans="1:4" s="2" customFormat="1" ht="20.100000000000001" customHeight="1" x14ac:dyDescent="0.2">
      <c r="A29" s="62">
        <v>2</v>
      </c>
      <c r="B29" s="63" t="s">
        <v>162</v>
      </c>
      <c r="C29" s="62"/>
      <c r="D29" s="62"/>
    </row>
    <row r="30" spans="1:4" s="2" customFormat="1" ht="20.100000000000001" customHeight="1" x14ac:dyDescent="0.2">
      <c r="A30" s="59" t="s">
        <v>248</v>
      </c>
      <c r="B30" s="64" t="s">
        <v>155</v>
      </c>
      <c r="C30" s="59" t="s">
        <v>156</v>
      </c>
      <c r="D30" s="59">
        <v>2</v>
      </c>
    </row>
    <row r="31" spans="1:4" s="2" customFormat="1" ht="20.100000000000001" customHeight="1" x14ac:dyDescent="0.2">
      <c r="A31" s="59" t="s">
        <v>249</v>
      </c>
      <c r="B31" s="64" t="s">
        <v>157</v>
      </c>
      <c r="C31" s="59" t="s">
        <v>158</v>
      </c>
      <c r="D31" s="59">
        <v>2</v>
      </c>
    </row>
    <row r="32" spans="1:4" s="2" customFormat="1" ht="36" customHeight="1" x14ac:dyDescent="0.2">
      <c r="A32" s="59" t="s">
        <v>163</v>
      </c>
      <c r="B32" s="64" t="s">
        <v>164</v>
      </c>
      <c r="C32" s="59" t="s">
        <v>165</v>
      </c>
      <c r="D32" s="61">
        <v>1</v>
      </c>
    </row>
    <row r="33" spans="1:4" s="2" customFormat="1" ht="20.100000000000001" customHeight="1" x14ac:dyDescent="0.2">
      <c r="A33" s="59" t="s">
        <v>166</v>
      </c>
      <c r="B33" s="58" t="s">
        <v>7</v>
      </c>
      <c r="C33" s="59" t="s">
        <v>6</v>
      </c>
      <c r="D33" s="59" t="s">
        <v>148</v>
      </c>
    </row>
    <row r="34" spans="1:4" s="2" customFormat="1" ht="20.100000000000001" customHeight="1" x14ac:dyDescent="0.2">
      <c r="A34" s="59" t="s">
        <v>167</v>
      </c>
      <c r="B34" s="58" t="s">
        <v>8</v>
      </c>
      <c r="C34" s="59" t="s">
        <v>6</v>
      </c>
      <c r="D34" s="59" t="s">
        <v>149</v>
      </c>
    </row>
    <row r="35" spans="1:4" s="2" customFormat="1" ht="20.100000000000001" customHeight="1" x14ac:dyDescent="0.2">
      <c r="A35" s="59" t="s">
        <v>168</v>
      </c>
      <c r="B35" s="58" t="s">
        <v>9</v>
      </c>
      <c r="C35" s="59" t="s">
        <v>6</v>
      </c>
      <c r="D35" s="59" t="s">
        <v>150</v>
      </c>
    </row>
    <row r="36" spans="1:4" s="2" customFormat="1" ht="20.100000000000001" customHeight="1" x14ac:dyDescent="0.2">
      <c r="A36" s="59" t="s">
        <v>169</v>
      </c>
      <c r="B36" s="58" t="s">
        <v>10</v>
      </c>
      <c r="C36" s="59" t="s">
        <v>6</v>
      </c>
      <c r="D36" s="59" t="s">
        <v>148</v>
      </c>
    </row>
    <row r="37" spans="1:4" s="2" customFormat="1" ht="20.100000000000001" customHeight="1" x14ac:dyDescent="0.2">
      <c r="A37" s="59" t="s">
        <v>170</v>
      </c>
      <c r="B37" s="58" t="s">
        <v>11</v>
      </c>
      <c r="C37" s="59" t="s">
        <v>6</v>
      </c>
      <c r="D37" s="59" t="s">
        <v>150</v>
      </c>
    </row>
    <row r="38" spans="1:4" s="2" customFormat="1" ht="20.100000000000001" customHeight="1" x14ac:dyDescent="0.2">
      <c r="A38" s="62">
        <v>3</v>
      </c>
      <c r="B38" s="65" t="s">
        <v>171</v>
      </c>
      <c r="C38" s="59"/>
      <c r="D38" s="60"/>
    </row>
    <row r="39" spans="1:4" s="14" customFormat="1" ht="20.100000000000001" customHeight="1" x14ac:dyDescent="0.2">
      <c r="A39" s="59" t="s">
        <v>172</v>
      </c>
      <c r="B39" s="58" t="s">
        <v>152</v>
      </c>
      <c r="C39" s="59" t="s">
        <v>151</v>
      </c>
      <c r="D39" s="59">
        <v>2000</v>
      </c>
    </row>
    <row r="40" spans="1:4" s="14" customFormat="1" ht="20.100000000000001" customHeight="1" x14ac:dyDescent="0.2">
      <c r="A40" s="59" t="s">
        <v>173</v>
      </c>
      <c r="B40" s="58" t="s">
        <v>153</v>
      </c>
      <c r="C40" s="59" t="s">
        <v>4</v>
      </c>
      <c r="D40" s="59">
        <v>4</v>
      </c>
    </row>
    <row r="41" spans="1:4" s="14" customFormat="1" ht="20.100000000000001" customHeight="1" x14ac:dyDescent="0.2">
      <c r="A41" s="59" t="s">
        <v>174</v>
      </c>
      <c r="B41" s="58" t="s">
        <v>157</v>
      </c>
      <c r="C41" s="59" t="s">
        <v>158</v>
      </c>
      <c r="D41" s="59">
        <v>1</v>
      </c>
    </row>
    <row r="42" spans="1:4" s="14" customFormat="1" ht="20.100000000000001" customHeight="1" x14ac:dyDescent="0.2">
      <c r="A42" s="59" t="s">
        <v>176</v>
      </c>
      <c r="B42" s="58" t="s">
        <v>155</v>
      </c>
      <c r="C42" s="59" t="s">
        <v>175</v>
      </c>
      <c r="D42" s="59">
        <v>25</v>
      </c>
    </row>
    <row r="43" spans="1:4" s="14" customFormat="1" ht="20.100000000000001" customHeight="1" x14ac:dyDescent="0.2">
      <c r="A43" s="62">
        <v>4</v>
      </c>
      <c r="B43" s="65" t="s">
        <v>177</v>
      </c>
      <c r="C43" s="59"/>
      <c r="D43" s="59"/>
    </row>
    <row r="44" spans="1:4" s="14" customFormat="1" ht="20.100000000000001" customHeight="1" x14ac:dyDescent="0.2">
      <c r="A44" s="59" t="s">
        <v>178</v>
      </c>
      <c r="B44" s="58" t="s">
        <v>155</v>
      </c>
      <c r="C44" s="59"/>
      <c r="D44" s="59"/>
    </row>
    <row r="45" spans="1:4" s="14" customFormat="1" ht="20.100000000000001" customHeight="1" x14ac:dyDescent="0.2">
      <c r="A45" s="59"/>
      <c r="B45" s="58" t="s">
        <v>179</v>
      </c>
      <c r="C45" s="59" t="s">
        <v>156</v>
      </c>
      <c r="D45" s="59">
        <v>3</v>
      </c>
    </row>
    <row r="46" spans="1:4" s="14" customFormat="1" ht="20.100000000000001" customHeight="1" x14ac:dyDescent="0.2">
      <c r="A46" s="59"/>
      <c r="B46" s="58" t="s">
        <v>180</v>
      </c>
      <c r="C46" s="59" t="s">
        <v>156</v>
      </c>
      <c r="D46" s="66" t="s">
        <v>225</v>
      </c>
    </row>
    <row r="47" spans="1:4" s="14" customFormat="1" ht="20.100000000000001" customHeight="1" x14ac:dyDescent="0.2">
      <c r="A47" s="59" t="s">
        <v>181</v>
      </c>
      <c r="B47" s="58" t="s">
        <v>157</v>
      </c>
      <c r="C47" s="59" t="s">
        <v>182</v>
      </c>
      <c r="D47" s="66" t="s">
        <v>225</v>
      </c>
    </row>
    <row r="48" spans="1:4" s="14" customFormat="1" ht="20.100000000000001" customHeight="1" x14ac:dyDescent="0.2">
      <c r="A48" s="59" t="s">
        <v>183</v>
      </c>
      <c r="B48" s="58" t="s">
        <v>184</v>
      </c>
      <c r="C48" s="59"/>
      <c r="D48" s="66"/>
    </row>
    <row r="49" spans="1:4" s="14" customFormat="1" ht="20.100000000000001" customHeight="1" x14ac:dyDescent="0.2">
      <c r="A49" s="59"/>
      <c r="B49" s="58" t="s">
        <v>185</v>
      </c>
      <c r="C49" s="59" t="s">
        <v>156</v>
      </c>
      <c r="D49" s="66" t="s">
        <v>225</v>
      </c>
    </row>
    <row r="50" spans="1:4" s="14" customFormat="1" ht="20.100000000000001" customHeight="1" x14ac:dyDescent="0.2">
      <c r="A50" s="59"/>
      <c r="B50" s="58" t="s">
        <v>186</v>
      </c>
      <c r="C50" s="59" t="s">
        <v>187</v>
      </c>
      <c r="D50" s="66" t="s">
        <v>225</v>
      </c>
    </row>
    <row r="51" spans="1:4" s="14" customFormat="1" ht="20.100000000000001" customHeight="1" x14ac:dyDescent="0.2">
      <c r="A51" s="59" t="s">
        <v>188</v>
      </c>
      <c r="B51" s="58" t="s">
        <v>189</v>
      </c>
      <c r="C51" s="59" t="s">
        <v>6</v>
      </c>
      <c r="D51" s="59">
        <v>80</v>
      </c>
    </row>
    <row r="52" spans="1:4" s="14" customFormat="1" ht="20.100000000000001" customHeight="1" x14ac:dyDescent="0.2">
      <c r="A52" s="59" t="s">
        <v>190</v>
      </c>
      <c r="B52" s="58" t="s">
        <v>191</v>
      </c>
      <c r="C52" s="59" t="s">
        <v>14</v>
      </c>
      <c r="D52" s="59">
        <v>5</v>
      </c>
    </row>
    <row r="53" spans="1:4" s="14" customFormat="1" ht="20.100000000000001" customHeight="1" x14ac:dyDescent="0.2">
      <c r="A53" s="62">
        <v>5</v>
      </c>
      <c r="B53" s="65" t="s">
        <v>192</v>
      </c>
      <c r="C53" s="59"/>
      <c r="D53" s="59"/>
    </row>
    <row r="54" spans="1:4" s="14" customFormat="1" ht="20.100000000000001" customHeight="1" x14ac:dyDescent="0.2">
      <c r="A54" s="59" t="s">
        <v>193</v>
      </c>
      <c r="B54" s="58" t="s">
        <v>155</v>
      </c>
      <c r="C54" s="59"/>
      <c r="D54" s="59"/>
    </row>
    <row r="55" spans="1:4" s="14" customFormat="1" ht="20.100000000000001" customHeight="1" x14ac:dyDescent="0.2">
      <c r="A55" s="62"/>
      <c r="B55" s="58" t="s">
        <v>185</v>
      </c>
      <c r="C55" s="59" t="s">
        <v>156</v>
      </c>
      <c r="D55" s="66" t="s">
        <v>226</v>
      </c>
    </row>
    <row r="56" spans="1:4" s="14" customFormat="1" ht="20.100000000000001" customHeight="1" x14ac:dyDescent="0.2">
      <c r="A56" s="62"/>
      <c r="B56" s="58" t="s">
        <v>186</v>
      </c>
      <c r="C56" s="59" t="s">
        <v>156</v>
      </c>
      <c r="D56" s="66" t="s">
        <v>225</v>
      </c>
    </row>
    <row r="57" spans="1:4" s="14" customFormat="1" ht="20.100000000000001" customHeight="1" x14ac:dyDescent="0.2">
      <c r="A57" s="59" t="s">
        <v>194</v>
      </c>
      <c r="B57" s="58" t="s">
        <v>157</v>
      </c>
      <c r="C57" s="59" t="s">
        <v>158</v>
      </c>
      <c r="D57" s="66" t="s">
        <v>225</v>
      </c>
    </row>
    <row r="58" spans="1:4" s="14" customFormat="1" ht="20.100000000000001" customHeight="1" x14ac:dyDescent="0.2">
      <c r="A58" s="59">
        <v>5.3</v>
      </c>
      <c r="B58" s="58" t="s">
        <v>184</v>
      </c>
      <c r="C58" s="59"/>
      <c r="D58" s="66"/>
    </row>
    <row r="59" spans="1:4" s="14" customFormat="1" ht="20.100000000000001" customHeight="1" x14ac:dyDescent="0.2">
      <c r="A59" s="59"/>
      <c r="B59" s="58" t="s">
        <v>185</v>
      </c>
      <c r="C59" s="59" t="s">
        <v>156</v>
      </c>
      <c r="D59" s="66" t="s">
        <v>225</v>
      </c>
    </row>
    <row r="60" spans="1:4" s="14" customFormat="1" ht="20.100000000000001" customHeight="1" x14ac:dyDescent="0.2">
      <c r="A60" s="62"/>
      <c r="B60" s="58" t="s">
        <v>186</v>
      </c>
      <c r="C60" s="59" t="s">
        <v>156</v>
      </c>
      <c r="D60" s="66" t="s">
        <v>225</v>
      </c>
    </row>
    <row r="61" spans="1:4" s="14" customFormat="1" ht="20.100000000000001" customHeight="1" x14ac:dyDescent="0.2">
      <c r="A61" s="62">
        <v>6</v>
      </c>
      <c r="B61" s="65" t="s">
        <v>195</v>
      </c>
      <c r="C61" s="59"/>
      <c r="D61" s="59"/>
    </row>
    <row r="62" spans="1:4" s="14" customFormat="1" ht="20.100000000000001" customHeight="1" x14ac:dyDescent="0.2">
      <c r="A62" s="59" t="s">
        <v>196</v>
      </c>
      <c r="B62" s="58" t="s">
        <v>155</v>
      </c>
      <c r="C62" s="59" t="s">
        <v>156</v>
      </c>
      <c r="D62" s="66" t="s">
        <v>227</v>
      </c>
    </row>
    <row r="63" spans="1:4" s="14" customFormat="1" ht="20.100000000000001" customHeight="1" x14ac:dyDescent="0.2">
      <c r="A63" s="59" t="s">
        <v>197</v>
      </c>
      <c r="B63" s="58" t="s">
        <v>157</v>
      </c>
      <c r="C63" s="59" t="s">
        <v>158</v>
      </c>
      <c r="D63" s="66" t="s">
        <v>225</v>
      </c>
    </row>
    <row r="64" spans="1:4" s="14" customFormat="1" ht="20.100000000000001" customHeight="1" x14ac:dyDescent="0.2">
      <c r="A64" s="59" t="s">
        <v>198</v>
      </c>
      <c r="B64" s="58" t="s">
        <v>184</v>
      </c>
      <c r="C64" s="59"/>
      <c r="D64" s="66"/>
    </row>
    <row r="65" spans="1:4" s="14" customFormat="1" ht="20.100000000000001" customHeight="1" x14ac:dyDescent="0.2">
      <c r="A65" s="59"/>
      <c r="B65" s="58" t="s">
        <v>199</v>
      </c>
      <c r="C65" s="59" t="s">
        <v>161</v>
      </c>
      <c r="D65" s="66" t="s">
        <v>225</v>
      </c>
    </row>
    <row r="66" spans="1:4" s="14" customFormat="1" ht="20.100000000000001" customHeight="1" x14ac:dyDescent="0.2">
      <c r="A66" s="59"/>
      <c r="B66" s="58" t="s">
        <v>186</v>
      </c>
      <c r="C66" s="59" t="s">
        <v>156</v>
      </c>
      <c r="D66" s="66" t="s">
        <v>225</v>
      </c>
    </row>
    <row r="67" spans="1:4" s="14" customFormat="1" ht="20.100000000000001" customHeight="1" x14ac:dyDescent="0.2">
      <c r="A67" s="62">
        <v>7</v>
      </c>
      <c r="B67" s="65" t="s">
        <v>200</v>
      </c>
      <c r="C67" s="59"/>
      <c r="D67" s="66"/>
    </row>
    <row r="68" spans="1:4" s="14" customFormat="1" ht="20.100000000000001" customHeight="1" x14ac:dyDescent="0.2">
      <c r="A68" s="59" t="s">
        <v>201</v>
      </c>
      <c r="B68" s="58" t="s">
        <v>202</v>
      </c>
      <c r="C68" s="59" t="s">
        <v>156</v>
      </c>
      <c r="D68" s="66" t="s">
        <v>225</v>
      </c>
    </row>
    <row r="69" spans="1:4" s="14" customFormat="1" ht="20.100000000000001" customHeight="1" x14ac:dyDescent="0.2">
      <c r="A69" s="59" t="s">
        <v>203</v>
      </c>
      <c r="B69" s="58" t="s">
        <v>157</v>
      </c>
      <c r="C69" s="59" t="s">
        <v>158</v>
      </c>
      <c r="D69" s="66" t="s">
        <v>225</v>
      </c>
    </row>
    <row r="70" spans="1:4" s="14" customFormat="1" ht="20.100000000000001" customHeight="1" x14ac:dyDescent="0.2">
      <c r="A70" s="59" t="s">
        <v>204</v>
      </c>
      <c r="B70" s="58" t="s">
        <v>184</v>
      </c>
      <c r="C70" s="59" t="s">
        <v>161</v>
      </c>
      <c r="D70" s="66" t="s">
        <v>225</v>
      </c>
    </row>
    <row r="71" spans="1:4" s="14" customFormat="1" ht="20.100000000000001" customHeight="1" x14ac:dyDescent="0.2">
      <c r="A71" s="59" t="s">
        <v>205</v>
      </c>
      <c r="B71" s="58" t="s">
        <v>206</v>
      </c>
      <c r="C71" s="59" t="s">
        <v>13</v>
      </c>
      <c r="D71" s="59">
        <v>25</v>
      </c>
    </row>
    <row r="72" spans="1:4" s="14" customFormat="1" ht="20.100000000000001" customHeight="1" x14ac:dyDescent="0.2">
      <c r="A72" s="59" t="s">
        <v>207</v>
      </c>
      <c r="B72" s="58" t="s">
        <v>200</v>
      </c>
      <c r="C72" s="59" t="s">
        <v>13</v>
      </c>
      <c r="D72" s="59">
        <v>25</v>
      </c>
    </row>
    <row r="73" spans="1:4" s="2" customFormat="1" ht="20.100000000000001" customHeight="1" x14ac:dyDescent="0.2">
      <c r="A73" s="62">
        <v>8</v>
      </c>
      <c r="B73" s="65" t="s">
        <v>208</v>
      </c>
      <c r="C73" s="59"/>
      <c r="D73" s="59"/>
    </row>
    <row r="74" spans="1:4" s="2" customFormat="1" ht="20.100000000000001" customHeight="1" x14ac:dyDescent="0.2">
      <c r="A74" s="59" t="s">
        <v>209</v>
      </c>
      <c r="B74" s="58" t="s">
        <v>155</v>
      </c>
      <c r="C74" s="59" t="s">
        <v>156</v>
      </c>
      <c r="D74" s="66" t="s">
        <v>225</v>
      </c>
    </row>
    <row r="75" spans="1:4" s="2" customFormat="1" ht="21.75" customHeight="1" x14ac:dyDescent="0.2">
      <c r="A75" s="59">
        <v>8.1999999999999993</v>
      </c>
      <c r="B75" s="58" t="s">
        <v>157</v>
      </c>
      <c r="C75" s="59" t="s">
        <v>158</v>
      </c>
      <c r="D75" s="66" t="s">
        <v>225</v>
      </c>
    </row>
    <row r="76" spans="1:4" s="2" customFormat="1" ht="20.100000000000001" customHeight="1" x14ac:dyDescent="0.2">
      <c r="A76" s="59" t="s">
        <v>210</v>
      </c>
      <c r="B76" s="58" t="s">
        <v>211</v>
      </c>
      <c r="C76" s="59" t="s">
        <v>161</v>
      </c>
      <c r="D76" s="66" t="s">
        <v>225</v>
      </c>
    </row>
    <row r="77" spans="1:4" s="2" customFormat="1" ht="20.100000000000001" customHeight="1" x14ac:dyDescent="0.2">
      <c r="A77" s="59" t="s">
        <v>212</v>
      </c>
      <c r="B77" s="58" t="s">
        <v>213</v>
      </c>
      <c r="C77" s="59" t="s">
        <v>13</v>
      </c>
      <c r="D77" s="59">
        <v>25</v>
      </c>
    </row>
    <row r="78" spans="1:4" s="2" customFormat="1" ht="20.100000000000001" customHeight="1" x14ac:dyDescent="0.2">
      <c r="A78" s="59" t="s">
        <v>215</v>
      </c>
      <c r="B78" s="58" t="s">
        <v>214</v>
      </c>
      <c r="C78" s="59" t="s">
        <v>13</v>
      </c>
      <c r="D78" s="59">
        <v>25</v>
      </c>
    </row>
    <row r="79" spans="1:4" s="2" customFormat="1" ht="20.100000000000001" customHeight="1" x14ac:dyDescent="0.2">
      <c r="A79" s="90" t="s">
        <v>136</v>
      </c>
      <c r="B79" s="91"/>
      <c r="C79" s="91"/>
      <c r="D79" s="92"/>
    </row>
    <row r="80" spans="1:4" s="2" customFormat="1" ht="20.100000000000001" customHeight="1" x14ac:dyDescent="0.2">
      <c r="A80" s="62">
        <v>1</v>
      </c>
      <c r="B80" s="65" t="s">
        <v>241</v>
      </c>
      <c r="C80" s="59"/>
      <c r="D80" s="59"/>
    </row>
    <row r="81" spans="1:4" s="2" customFormat="1" ht="20.100000000000001" customHeight="1" x14ac:dyDescent="0.2">
      <c r="A81" s="59" t="s">
        <v>242</v>
      </c>
      <c r="B81" s="58" t="s">
        <v>16</v>
      </c>
      <c r="C81" s="59" t="s">
        <v>6</v>
      </c>
      <c r="D81" s="59">
        <v>91</v>
      </c>
    </row>
    <row r="82" spans="1:4" s="2" customFormat="1" ht="20.100000000000001" customHeight="1" x14ac:dyDescent="0.2">
      <c r="A82" s="59" t="s">
        <v>243</v>
      </c>
      <c r="B82" s="58" t="s">
        <v>17</v>
      </c>
      <c r="C82" s="59" t="s">
        <v>6</v>
      </c>
      <c r="D82" s="59">
        <v>85</v>
      </c>
    </row>
    <row r="83" spans="1:4" s="2" customFormat="1" ht="20.100000000000001" customHeight="1" x14ac:dyDescent="0.2">
      <c r="A83" s="59" t="s">
        <v>244</v>
      </c>
      <c r="B83" s="58" t="s">
        <v>18</v>
      </c>
      <c r="C83" s="59" t="s">
        <v>6</v>
      </c>
      <c r="D83" s="59">
        <v>100</v>
      </c>
    </row>
    <row r="84" spans="1:4" s="2" customFormat="1" ht="20.100000000000001" customHeight="1" x14ac:dyDescent="0.2">
      <c r="A84" s="59" t="s">
        <v>245</v>
      </c>
      <c r="B84" s="58" t="s">
        <v>233</v>
      </c>
      <c r="C84" s="59" t="s">
        <v>235</v>
      </c>
      <c r="D84" s="67">
        <v>167</v>
      </c>
    </row>
    <row r="85" spans="1:4" s="2" customFormat="1" ht="20.100000000000001" customHeight="1" x14ac:dyDescent="0.2">
      <c r="A85" s="59">
        <v>1.5</v>
      </c>
      <c r="B85" s="58" t="s">
        <v>234</v>
      </c>
      <c r="C85" s="59" t="s">
        <v>235</v>
      </c>
      <c r="D85" s="67">
        <v>150</v>
      </c>
    </row>
    <row r="86" spans="1:4" s="2" customFormat="1" ht="20.100000000000001" customHeight="1" x14ac:dyDescent="0.2">
      <c r="A86" s="59">
        <v>1.6</v>
      </c>
      <c r="B86" s="58" t="s">
        <v>236</v>
      </c>
      <c r="C86" s="59" t="s">
        <v>237</v>
      </c>
      <c r="D86" s="67">
        <v>275</v>
      </c>
    </row>
    <row r="87" spans="1:4" s="2" customFormat="1" ht="20.100000000000001" customHeight="1" x14ac:dyDescent="0.2">
      <c r="A87" s="59">
        <v>1.7</v>
      </c>
      <c r="B87" s="58" t="s">
        <v>238</v>
      </c>
      <c r="C87" s="59" t="s">
        <v>237</v>
      </c>
      <c r="D87" s="67">
        <v>275</v>
      </c>
    </row>
    <row r="88" spans="1:4" s="2" customFormat="1" ht="20.100000000000001" customHeight="1" x14ac:dyDescent="0.2">
      <c r="A88" s="59">
        <v>1.8</v>
      </c>
      <c r="B88" s="58" t="s">
        <v>19</v>
      </c>
      <c r="C88" s="59" t="s">
        <v>20</v>
      </c>
      <c r="D88" s="59">
        <v>30</v>
      </c>
    </row>
    <row r="89" spans="1:4" s="2" customFormat="1" ht="20.100000000000001" customHeight="1" x14ac:dyDescent="0.2">
      <c r="A89" s="59" t="s">
        <v>246</v>
      </c>
      <c r="B89" s="58" t="s">
        <v>239</v>
      </c>
      <c r="C89" s="59" t="s">
        <v>240</v>
      </c>
      <c r="D89" s="59">
        <v>12</v>
      </c>
    </row>
    <row r="90" spans="1:4" s="2" customFormat="1" ht="20.100000000000001" customHeight="1" x14ac:dyDescent="0.2">
      <c r="A90" s="62">
        <v>2</v>
      </c>
      <c r="B90" s="65" t="s">
        <v>247</v>
      </c>
      <c r="C90" s="59"/>
      <c r="D90" s="59"/>
    </row>
    <row r="91" spans="1:4" s="2" customFormat="1" ht="20.100000000000001" customHeight="1" x14ac:dyDescent="0.2">
      <c r="A91" s="59" t="s">
        <v>248</v>
      </c>
      <c r="B91" s="58" t="s">
        <v>96</v>
      </c>
      <c r="C91" s="59" t="s">
        <v>6</v>
      </c>
      <c r="D91" s="59" t="s">
        <v>228</v>
      </c>
    </row>
    <row r="92" spans="1:4" s="2" customFormat="1" ht="20.100000000000001" customHeight="1" x14ac:dyDescent="0.2">
      <c r="A92" s="59" t="s">
        <v>249</v>
      </c>
      <c r="B92" s="58" t="s">
        <v>97</v>
      </c>
      <c r="C92" s="59" t="s">
        <v>6</v>
      </c>
      <c r="D92" s="67" t="s">
        <v>229</v>
      </c>
    </row>
    <row r="93" spans="1:4" s="2" customFormat="1" ht="20.100000000000001" customHeight="1" x14ac:dyDescent="0.2">
      <c r="A93" s="62">
        <v>3</v>
      </c>
      <c r="B93" s="65" t="s">
        <v>250</v>
      </c>
      <c r="C93" s="59"/>
      <c r="D93" s="67"/>
    </row>
    <row r="94" spans="1:4" s="2" customFormat="1" ht="20.100000000000001" customHeight="1" x14ac:dyDescent="0.2">
      <c r="A94" s="59" t="s">
        <v>172</v>
      </c>
      <c r="B94" s="58" t="s">
        <v>157</v>
      </c>
      <c r="C94" s="59" t="s">
        <v>158</v>
      </c>
      <c r="D94" s="66" t="s">
        <v>225</v>
      </c>
    </row>
    <row r="95" spans="1:4" s="2" customFormat="1" ht="20.100000000000001" customHeight="1" x14ac:dyDescent="0.2">
      <c r="A95" s="59" t="s">
        <v>173</v>
      </c>
      <c r="B95" s="58" t="s">
        <v>230</v>
      </c>
      <c r="C95" s="59" t="s">
        <v>232</v>
      </c>
      <c r="D95" s="66" t="s">
        <v>231</v>
      </c>
    </row>
    <row r="96" spans="1:4" s="2" customFormat="1" ht="20.100000000000001" customHeight="1" x14ac:dyDescent="0.2">
      <c r="A96" s="62">
        <v>4</v>
      </c>
      <c r="B96" s="65" t="s">
        <v>251</v>
      </c>
      <c r="C96" s="59"/>
      <c r="D96" s="66"/>
    </row>
    <row r="97" spans="1:4" s="2" customFormat="1" ht="20.100000000000001" customHeight="1" x14ac:dyDescent="0.2">
      <c r="A97" s="59" t="s">
        <v>178</v>
      </c>
      <c r="B97" s="58" t="s">
        <v>252</v>
      </c>
      <c r="C97" s="59" t="s">
        <v>175</v>
      </c>
      <c r="D97" s="66" t="s">
        <v>254</v>
      </c>
    </row>
    <row r="98" spans="1:4" s="2" customFormat="1" ht="20.100000000000001" customHeight="1" x14ac:dyDescent="0.2">
      <c r="A98" s="59" t="s">
        <v>181</v>
      </c>
      <c r="B98" s="58" t="s">
        <v>253</v>
      </c>
      <c r="C98" s="59" t="s">
        <v>175</v>
      </c>
      <c r="D98" s="66"/>
    </row>
    <row r="99" spans="1:4" s="2" customFormat="1" ht="31.5" customHeight="1" x14ac:dyDescent="0.2">
      <c r="A99" s="59" t="s">
        <v>183</v>
      </c>
      <c r="B99" s="58" t="s">
        <v>22</v>
      </c>
      <c r="C99" s="59" t="s">
        <v>255</v>
      </c>
      <c r="D99" s="67">
        <v>25</v>
      </c>
    </row>
    <row r="100" spans="1:4" s="2" customFormat="1" ht="20.100000000000001" customHeight="1" x14ac:dyDescent="0.2">
      <c r="A100" s="62">
        <v>5</v>
      </c>
      <c r="B100" s="65" t="s">
        <v>256</v>
      </c>
      <c r="C100" s="59"/>
      <c r="D100" s="67"/>
    </row>
    <row r="101" spans="1:4" s="2" customFormat="1" ht="20.100000000000001" customHeight="1" x14ac:dyDescent="0.2">
      <c r="A101" s="59" t="s">
        <v>193</v>
      </c>
      <c r="B101" s="58" t="s">
        <v>155</v>
      </c>
      <c r="C101" s="59" t="s">
        <v>257</v>
      </c>
      <c r="D101" s="66" t="s">
        <v>225</v>
      </c>
    </row>
    <row r="102" spans="1:4" s="2" customFormat="1" ht="20.100000000000001" customHeight="1" x14ac:dyDescent="0.2">
      <c r="A102" s="59" t="s">
        <v>194</v>
      </c>
      <c r="B102" s="58" t="s">
        <v>258</v>
      </c>
      <c r="C102" s="59" t="s">
        <v>13</v>
      </c>
      <c r="D102" s="67">
        <v>25</v>
      </c>
    </row>
    <row r="103" spans="1:4" s="2" customFormat="1" ht="20.100000000000001" customHeight="1" x14ac:dyDescent="0.2">
      <c r="A103" s="59">
        <v>6</v>
      </c>
      <c r="B103" s="65" t="s">
        <v>259</v>
      </c>
      <c r="C103" s="59"/>
      <c r="D103" s="67"/>
    </row>
    <row r="104" spans="1:4" s="2" customFormat="1" ht="20.100000000000001" customHeight="1" x14ac:dyDescent="0.2">
      <c r="A104" s="59" t="s">
        <v>196</v>
      </c>
      <c r="B104" s="58" t="s">
        <v>260</v>
      </c>
      <c r="C104" s="59" t="s">
        <v>257</v>
      </c>
      <c r="D104" s="66" t="s">
        <v>225</v>
      </c>
    </row>
    <row r="105" spans="1:4" s="2" customFormat="1" ht="20.100000000000001" customHeight="1" x14ac:dyDescent="0.2">
      <c r="A105" s="59" t="s">
        <v>197</v>
      </c>
      <c r="B105" s="58" t="s">
        <v>261</v>
      </c>
      <c r="C105" s="59" t="s">
        <v>175</v>
      </c>
      <c r="D105" s="66" t="s">
        <v>227</v>
      </c>
    </row>
    <row r="106" spans="1:4" s="2" customFormat="1" ht="20.100000000000001" customHeight="1" x14ac:dyDescent="0.2">
      <c r="A106" s="59" t="s">
        <v>198</v>
      </c>
      <c r="B106" s="58" t="s">
        <v>270</v>
      </c>
      <c r="C106" s="59" t="s">
        <v>175</v>
      </c>
      <c r="D106" s="66" t="s">
        <v>227</v>
      </c>
    </row>
    <row r="107" spans="1:4" s="2" customFormat="1" ht="20.100000000000001" customHeight="1" x14ac:dyDescent="0.2">
      <c r="A107" s="59">
        <v>6.4</v>
      </c>
      <c r="B107" s="58" t="s">
        <v>271</v>
      </c>
      <c r="C107" s="59" t="s">
        <v>257</v>
      </c>
      <c r="D107" s="66" t="s">
        <v>225</v>
      </c>
    </row>
    <row r="108" spans="1:4" s="2" customFormat="1" ht="20.100000000000001" customHeight="1" x14ac:dyDescent="0.2">
      <c r="A108" s="59">
        <v>7</v>
      </c>
      <c r="B108" s="65" t="s">
        <v>262</v>
      </c>
      <c r="C108" s="59"/>
      <c r="D108" s="67"/>
    </row>
    <row r="109" spans="1:4" s="2" customFormat="1" ht="20.100000000000001" customHeight="1" x14ac:dyDescent="0.2">
      <c r="A109" s="59" t="s">
        <v>201</v>
      </c>
      <c r="B109" s="58" t="s">
        <v>267</v>
      </c>
      <c r="C109" s="59" t="s">
        <v>263</v>
      </c>
      <c r="D109" s="67">
        <v>12</v>
      </c>
    </row>
    <row r="110" spans="1:4" s="2" customFormat="1" ht="20.100000000000001" customHeight="1" x14ac:dyDescent="0.2">
      <c r="A110" s="59" t="s">
        <v>203</v>
      </c>
      <c r="B110" s="58" t="s">
        <v>264</v>
      </c>
      <c r="C110" s="59" t="s">
        <v>13</v>
      </c>
      <c r="D110" s="67">
        <v>25</v>
      </c>
    </row>
    <row r="111" spans="1:4" s="2" customFormat="1" ht="20.100000000000001" customHeight="1" x14ac:dyDescent="0.2">
      <c r="A111" s="59" t="s">
        <v>204</v>
      </c>
      <c r="B111" s="58" t="s">
        <v>265</v>
      </c>
      <c r="C111" s="59" t="s">
        <v>266</v>
      </c>
      <c r="D111" s="66" t="s">
        <v>227</v>
      </c>
    </row>
    <row r="112" spans="1:4" s="2" customFormat="1" ht="20.100000000000001" customHeight="1" x14ac:dyDescent="0.2">
      <c r="A112" s="59" t="s">
        <v>205</v>
      </c>
      <c r="B112" s="58" t="s">
        <v>268</v>
      </c>
      <c r="C112" s="59" t="s">
        <v>156</v>
      </c>
      <c r="D112" s="66" t="s">
        <v>227</v>
      </c>
    </row>
    <row r="113" spans="1:4" s="2" customFormat="1" ht="20.100000000000001" customHeight="1" x14ac:dyDescent="0.2">
      <c r="A113" s="59">
        <v>8</v>
      </c>
      <c r="B113" s="65" t="s">
        <v>269</v>
      </c>
      <c r="C113" s="59"/>
      <c r="D113" s="67"/>
    </row>
    <row r="114" spans="1:4" s="2" customFormat="1" ht="20.100000000000001" customHeight="1" x14ac:dyDescent="0.2">
      <c r="A114" s="59" t="s">
        <v>209</v>
      </c>
      <c r="B114" s="58" t="s">
        <v>272</v>
      </c>
      <c r="C114" s="59" t="s">
        <v>273</v>
      </c>
      <c r="D114" s="67">
        <v>215</v>
      </c>
    </row>
    <row r="115" spans="1:4" s="2" customFormat="1" ht="20.100000000000001" customHeight="1" x14ac:dyDescent="0.2">
      <c r="A115" s="59" t="s">
        <v>274</v>
      </c>
      <c r="B115" s="58" t="s">
        <v>275</v>
      </c>
      <c r="C115" s="59" t="s">
        <v>175</v>
      </c>
      <c r="D115" s="66" t="s">
        <v>225</v>
      </c>
    </row>
    <row r="116" spans="1:4" s="2" customFormat="1" ht="20.100000000000001" customHeight="1" x14ac:dyDescent="0.2">
      <c r="A116" s="59" t="s">
        <v>210</v>
      </c>
      <c r="B116" s="58" t="s">
        <v>92</v>
      </c>
      <c r="C116" s="59" t="s">
        <v>21</v>
      </c>
      <c r="D116" s="59">
        <v>300</v>
      </c>
    </row>
    <row r="117" spans="1:4" s="2" customFormat="1" ht="20.100000000000001" customHeight="1" x14ac:dyDescent="0.2">
      <c r="A117" s="59" t="s">
        <v>212</v>
      </c>
      <c r="B117" s="58" t="s">
        <v>93</v>
      </c>
      <c r="C117" s="59" t="s">
        <v>21</v>
      </c>
      <c r="D117" s="59">
        <v>300</v>
      </c>
    </row>
    <row r="118" spans="1:4" s="2" customFormat="1" ht="20.100000000000001" customHeight="1" x14ac:dyDescent="0.2">
      <c r="A118" s="59" t="s">
        <v>215</v>
      </c>
      <c r="B118" s="58" t="s">
        <v>98</v>
      </c>
      <c r="C118" s="59" t="s">
        <v>21</v>
      </c>
      <c r="D118" s="59">
        <v>300</v>
      </c>
    </row>
    <row r="119" spans="1:4" s="2" customFormat="1" ht="20.100000000000001" customHeight="1" x14ac:dyDescent="0.2">
      <c r="A119" s="59" t="s">
        <v>277</v>
      </c>
      <c r="B119" s="58" t="s">
        <v>276</v>
      </c>
      <c r="C119" s="59" t="s">
        <v>20</v>
      </c>
      <c r="D119" s="59">
        <v>100</v>
      </c>
    </row>
    <row r="120" spans="1:4" s="2" customFormat="1" ht="20.100000000000001" customHeight="1" x14ac:dyDescent="0.2">
      <c r="A120" s="62">
        <v>9</v>
      </c>
      <c r="B120" s="65" t="s">
        <v>290</v>
      </c>
      <c r="C120" s="59"/>
      <c r="D120" s="59"/>
    </row>
    <row r="121" spans="1:4" s="2" customFormat="1" ht="20.100000000000001" customHeight="1" x14ac:dyDescent="0.2">
      <c r="A121" s="59" t="s">
        <v>291</v>
      </c>
      <c r="B121" s="58" t="s">
        <v>292</v>
      </c>
      <c r="C121" s="59" t="s">
        <v>293</v>
      </c>
      <c r="D121" s="59">
        <v>350</v>
      </c>
    </row>
    <row r="122" spans="1:4" s="2" customFormat="1" ht="20.100000000000001" customHeight="1" x14ac:dyDescent="0.2">
      <c r="A122" s="59" t="s">
        <v>294</v>
      </c>
      <c r="B122" s="58" t="s">
        <v>295</v>
      </c>
      <c r="C122" s="59" t="s">
        <v>20</v>
      </c>
      <c r="D122" s="59">
        <v>200</v>
      </c>
    </row>
    <row r="123" spans="1:4" s="2" customFormat="1" ht="20.100000000000001" customHeight="1" x14ac:dyDescent="0.2">
      <c r="A123" s="59" t="s">
        <v>296</v>
      </c>
      <c r="B123" s="58" t="s">
        <v>297</v>
      </c>
      <c r="C123" s="59" t="s">
        <v>4</v>
      </c>
      <c r="D123" s="59">
        <v>20</v>
      </c>
    </row>
    <row r="124" spans="1:4" s="2" customFormat="1" ht="20.25" customHeight="1" x14ac:dyDescent="0.2">
      <c r="A124" s="90" t="s">
        <v>114</v>
      </c>
      <c r="B124" s="91"/>
      <c r="C124" s="91"/>
      <c r="D124" s="92"/>
    </row>
    <row r="125" spans="1:4" s="2" customFormat="1" ht="20.25" customHeight="1" x14ac:dyDescent="0.2">
      <c r="A125" s="62" t="s">
        <v>217</v>
      </c>
      <c r="B125" s="63" t="s">
        <v>216</v>
      </c>
      <c r="C125" s="62"/>
      <c r="D125" s="62"/>
    </row>
    <row r="126" spans="1:4" s="16" customFormat="1" ht="24.95" customHeight="1" x14ac:dyDescent="0.2">
      <c r="A126" s="59">
        <v>1</v>
      </c>
      <c r="B126" s="58" t="s">
        <v>115</v>
      </c>
      <c r="C126" s="68" t="s">
        <v>4</v>
      </c>
      <c r="D126" s="69">
        <v>0.998</v>
      </c>
    </row>
    <row r="127" spans="1:4" s="16" customFormat="1" ht="24.95" customHeight="1" x14ac:dyDescent="0.2">
      <c r="A127" s="59">
        <v>2</v>
      </c>
      <c r="B127" s="58" t="s">
        <v>23</v>
      </c>
      <c r="C127" s="59" t="s">
        <v>15</v>
      </c>
      <c r="D127" s="59">
        <v>3.78</v>
      </c>
    </row>
    <row r="128" spans="1:4" s="16" customFormat="1" ht="24.95" customHeight="1" x14ac:dyDescent="0.2">
      <c r="A128" s="59">
        <v>3</v>
      </c>
      <c r="B128" s="58" t="s">
        <v>116</v>
      </c>
      <c r="C128" s="61" t="s">
        <v>6</v>
      </c>
      <c r="D128" s="61">
        <v>1</v>
      </c>
    </row>
    <row r="129" spans="1:4" s="16" customFormat="1" ht="24.95" customHeight="1" x14ac:dyDescent="0.2">
      <c r="A129" s="59">
        <v>4</v>
      </c>
      <c r="B129" s="58" t="s">
        <v>118</v>
      </c>
      <c r="C129" s="59" t="s">
        <v>6</v>
      </c>
      <c r="D129" s="59" t="s">
        <v>117</v>
      </c>
    </row>
    <row r="130" spans="1:4" s="16" customFormat="1" ht="24.95" customHeight="1" x14ac:dyDescent="0.2">
      <c r="A130" s="59">
        <v>5</v>
      </c>
      <c r="B130" s="58" t="s">
        <v>123</v>
      </c>
      <c r="C130" s="59" t="s">
        <v>4</v>
      </c>
      <c r="D130" s="59" t="s">
        <v>119</v>
      </c>
    </row>
    <row r="131" spans="1:4" s="16" customFormat="1" ht="24.95" customHeight="1" x14ac:dyDescent="0.2">
      <c r="A131" s="59">
        <v>6</v>
      </c>
      <c r="B131" s="58" t="s">
        <v>120</v>
      </c>
      <c r="C131" s="59" t="s">
        <v>6</v>
      </c>
      <c r="D131" s="61">
        <v>1</v>
      </c>
    </row>
    <row r="132" spans="1:4" s="16" customFormat="1" ht="24.95" customHeight="1" x14ac:dyDescent="0.2">
      <c r="A132" s="59">
        <v>7</v>
      </c>
      <c r="B132" s="58" t="s">
        <v>121</v>
      </c>
      <c r="C132" s="59" t="s">
        <v>4</v>
      </c>
      <c r="D132" s="59">
        <v>0</v>
      </c>
    </row>
    <row r="133" spans="1:4" s="16" customFormat="1" ht="24.95" customHeight="1" x14ac:dyDescent="0.2">
      <c r="A133" s="59">
        <v>8</v>
      </c>
      <c r="B133" s="58" t="s">
        <v>122</v>
      </c>
      <c r="C133" s="59" t="s">
        <v>6</v>
      </c>
      <c r="D133" s="59">
        <v>0</v>
      </c>
    </row>
    <row r="134" spans="1:4" s="16" customFormat="1" ht="24.95" customHeight="1" x14ac:dyDescent="0.2">
      <c r="A134" s="59">
        <v>9</v>
      </c>
      <c r="B134" s="58" t="s">
        <v>124</v>
      </c>
      <c r="C134" s="59" t="s">
        <v>125</v>
      </c>
      <c r="D134" s="59" t="s">
        <v>126</v>
      </c>
    </row>
    <row r="135" spans="1:4" s="16" customFormat="1" ht="24.95" customHeight="1" x14ac:dyDescent="0.2">
      <c r="A135" s="59">
        <v>10</v>
      </c>
      <c r="B135" s="58" t="s">
        <v>127</v>
      </c>
      <c r="C135" s="59" t="s">
        <v>125</v>
      </c>
      <c r="D135" s="59" t="s">
        <v>128</v>
      </c>
    </row>
    <row r="136" spans="1:4" s="16" customFormat="1" ht="24.95" customHeight="1" x14ac:dyDescent="0.2">
      <c r="A136" s="59">
        <v>11</v>
      </c>
      <c r="B136" s="58" t="s">
        <v>129</v>
      </c>
      <c r="C136" s="59" t="s">
        <v>125</v>
      </c>
      <c r="D136" s="59" t="s">
        <v>130</v>
      </c>
    </row>
    <row r="137" spans="1:4" s="16" customFormat="1" ht="24.95" customHeight="1" x14ac:dyDescent="0.2">
      <c r="A137" s="59">
        <v>12</v>
      </c>
      <c r="B137" s="58" t="s">
        <v>131</v>
      </c>
      <c r="C137" s="59" t="s">
        <v>125</v>
      </c>
      <c r="D137" s="59">
        <v>0</v>
      </c>
    </row>
    <row r="138" spans="1:4" s="16" customFormat="1" ht="24.95" customHeight="1" x14ac:dyDescent="0.2">
      <c r="A138" s="62" t="s">
        <v>218</v>
      </c>
      <c r="B138" s="65" t="s">
        <v>219</v>
      </c>
      <c r="C138" s="59"/>
      <c r="D138" s="59"/>
    </row>
    <row r="139" spans="1:4" s="16" customFormat="1" ht="24.95" customHeight="1" x14ac:dyDescent="0.2">
      <c r="A139" s="59">
        <v>13</v>
      </c>
      <c r="B139" s="58" t="s">
        <v>94</v>
      </c>
      <c r="C139" s="59" t="s">
        <v>91</v>
      </c>
      <c r="D139" s="60">
        <v>12054</v>
      </c>
    </row>
    <row r="140" spans="1:4" s="16" customFormat="1" ht="24.95" customHeight="1" x14ac:dyDescent="0.2">
      <c r="A140" s="59">
        <v>14</v>
      </c>
      <c r="B140" s="58" t="s">
        <v>95</v>
      </c>
      <c r="C140" s="59" t="s">
        <v>4</v>
      </c>
      <c r="D140" s="59">
        <v>3863</v>
      </c>
    </row>
    <row r="141" spans="1:4" s="16" customFormat="1" ht="24.95" customHeight="1" x14ac:dyDescent="0.2">
      <c r="A141" s="59">
        <v>15</v>
      </c>
      <c r="B141" s="58" t="s">
        <v>132</v>
      </c>
      <c r="C141" s="59" t="s">
        <v>4</v>
      </c>
      <c r="D141" s="59" t="s">
        <v>133</v>
      </c>
    </row>
    <row r="142" spans="1:4" s="16" customFormat="1" ht="24.95" customHeight="1" x14ac:dyDescent="0.2">
      <c r="A142" s="59">
        <v>16</v>
      </c>
      <c r="B142" s="58" t="s">
        <v>134</v>
      </c>
      <c r="C142" s="59" t="s">
        <v>6</v>
      </c>
      <c r="D142" s="59" t="s">
        <v>220</v>
      </c>
    </row>
    <row r="143" spans="1:4" s="2" customFormat="1" ht="20.100000000000001" customHeight="1" x14ac:dyDescent="0.2">
      <c r="A143" s="90" t="s">
        <v>135</v>
      </c>
      <c r="B143" s="91"/>
      <c r="C143" s="91"/>
      <c r="D143" s="92"/>
    </row>
    <row r="144" spans="1:4" s="2" customFormat="1" ht="20.100000000000001" customHeight="1" x14ac:dyDescent="0.2">
      <c r="A144" s="70" t="s">
        <v>217</v>
      </c>
      <c r="B144" s="71" t="s">
        <v>221</v>
      </c>
      <c r="C144" s="72"/>
      <c r="D144" s="73"/>
    </row>
    <row r="145" spans="1:4" s="16" customFormat="1" ht="20.100000000000001" customHeight="1" x14ac:dyDescent="0.2">
      <c r="A145" s="59">
        <v>1</v>
      </c>
      <c r="B145" s="58" t="s">
        <v>140</v>
      </c>
      <c r="C145" s="59" t="s">
        <v>4</v>
      </c>
      <c r="D145" s="59">
        <v>210</v>
      </c>
    </row>
    <row r="146" spans="1:4" s="16" customFormat="1" ht="20.100000000000001" customHeight="1" x14ac:dyDescent="0.2">
      <c r="A146" s="59">
        <v>2</v>
      </c>
      <c r="B146" s="58" t="s">
        <v>25</v>
      </c>
      <c r="C146" s="59" t="s">
        <v>4</v>
      </c>
      <c r="D146" s="59">
        <v>400</v>
      </c>
    </row>
    <row r="147" spans="1:4" s="16" customFormat="1" ht="20.100000000000001" customHeight="1" x14ac:dyDescent="0.2">
      <c r="A147" s="59">
        <v>3</v>
      </c>
      <c r="B147" s="58" t="s">
        <v>100</v>
      </c>
      <c r="C147" s="59" t="s">
        <v>4</v>
      </c>
      <c r="D147" s="59">
        <v>102</v>
      </c>
    </row>
    <row r="148" spans="1:4" s="16" customFormat="1" ht="20.100000000000001" customHeight="1" x14ac:dyDescent="0.2">
      <c r="A148" s="59">
        <v>4</v>
      </c>
      <c r="B148" s="58" t="s">
        <v>99</v>
      </c>
      <c r="C148" s="59" t="s">
        <v>4</v>
      </c>
      <c r="D148" s="59">
        <v>122</v>
      </c>
    </row>
    <row r="149" spans="1:4" s="16" customFormat="1" ht="20.100000000000001" customHeight="1" x14ac:dyDescent="0.2">
      <c r="A149" s="59">
        <v>5</v>
      </c>
      <c r="B149" s="58" t="s">
        <v>26</v>
      </c>
      <c r="C149" s="59" t="s">
        <v>4</v>
      </c>
      <c r="D149" s="59">
        <v>100</v>
      </c>
    </row>
    <row r="150" spans="1:4" s="16" customFormat="1" ht="20.100000000000001" customHeight="1" x14ac:dyDescent="0.2">
      <c r="A150" s="59">
        <v>6</v>
      </c>
      <c r="B150" s="58" t="s">
        <v>141</v>
      </c>
      <c r="C150" s="59" t="s">
        <v>12</v>
      </c>
      <c r="D150" s="59">
        <v>300</v>
      </c>
    </row>
    <row r="151" spans="1:4" s="16" customFormat="1" ht="20.100000000000001" customHeight="1" x14ac:dyDescent="0.2">
      <c r="A151" s="59">
        <v>7</v>
      </c>
      <c r="B151" s="58" t="s">
        <v>24</v>
      </c>
      <c r="C151" s="59" t="s">
        <v>4</v>
      </c>
      <c r="D151" s="59">
        <v>203</v>
      </c>
    </row>
    <row r="152" spans="1:4" s="16" customFormat="1" ht="20.100000000000001" customHeight="1" x14ac:dyDescent="0.2">
      <c r="A152" s="59">
        <v>8</v>
      </c>
      <c r="B152" s="58" t="s">
        <v>142</v>
      </c>
      <c r="C152" s="59" t="s">
        <v>4</v>
      </c>
      <c r="D152" s="59">
        <v>452</v>
      </c>
    </row>
    <row r="153" spans="1:4" s="16" customFormat="1" ht="20.100000000000001" customHeight="1" x14ac:dyDescent="0.2">
      <c r="A153" s="59">
        <v>9</v>
      </c>
      <c r="B153" s="58" t="s">
        <v>27</v>
      </c>
      <c r="C153" s="59" t="s">
        <v>4</v>
      </c>
      <c r="D153" s="59">
        <v>55</v>
      </c>
    </row>
    <row r="154" spans="1:4" s="16" customFormat="1" ht="20.100000000000001" customHeight="1" x14ac:dyDescent="0.2">
      <c r="A154" s="62" t="s">
        <v>218</v>
      </c>
      <c r="B154" s="65" t="s">
        <v>222</v>
      </c>
      <c r="C154" s="59"/>
      <c r="D154" s="59"/>
    </row>
    <row r="155" spans="1:4" ht="20.100000000000001" customHeight="1" x14ac:dyDescent="0.2">
      <c r="A155" s="59">
        <v>1</v>
      </c>
      <c r="B155" s="58" t="s">
        <v>143</v>
      </c>
      <c r="C155" s="59" t="s">
        <v>144</v>
      </c>
      <c r="D155" s="74" t="s">
        <v>223</v>
      </c>
    </row>
    <row r="156" spans="1:4" ht="20.100000000000001" customHeight="1" x14ac:dyDescent="0.2">
      <c r="A156" s="90" t="s">
        <v>139</v>
      </c>
      <c r="B156" s="91"/>
      <c r="C156" s="91"/>
      <c r="D156" s="92"/>
    </row>
    <row r="157" spans="1:4" ht="20.100000000000001" customHeight="1" x14ac:dyDescent="0.2">
      <c r="A157" s="59">
        <v>1</v>
      </c>
      <c r="B157" s="58" t="s">
        <v>101</v>
      </c>
      <c r="C157" s="59" t="s">
        <v>91</v>
      </c>
      <c r="D157" s="66" t="s">
        <v>224</v>
      </c>
    </row>
    <row r="158" spans="1:4" ht="20.100000000000001" customHeight="1" x14ac:dyDescent="0.2">
      <c r="A158" s="59">
        <v>2</v>
      </c>
      <c r="B158" s="58" t="s">
        <v>104</v>
      </c>
      <c r="C158" s="59" t="s">
        <v>145</v>
      </c>
      <c r="D158" s="67">
        <v>2000</v>
      </c>
    </row>
    <row r="159" spans="1:4" ht="20.100000000000001" customHeight="1" x14ac:dyDescent="0.2">
      <c r="A159" s="59">
        <v>3</v>
      </c>
      <c r="B159" s="58" t="s">
        <v>146</v>
      </c>
      <c r="C159" s="59" t="s">
        <v>147</v>
      </c>
      <c r="D159" s="60">
        <v>400</v>
      </c>
    </row>
    <row r="160" spans="1:4" ht="23.25" customHeight="1" x14ac:dyDescent="0.2">
      <c r="A160" s="59"/>
      <c r="B160" s="58"/>
      <c r="C160" s="59"/>
      <c r="D160" s="66"/>
    </row>
  </sheetData>
  <mergeCells count="8">
    <mergeCell ref="A156:D156"/>
    <mergeCell ref="A1:D1"/>
    <mergeCell ref="A2:D2"/>
    <mergeCell ref="A124:D124"/>
    <mergeCell ref="A143:D143"/>
    <mergeCell ref="A79:D79"/>
    <mergeCell ref="A23:D23"/>
    <mergeCell ref="A5:D5"/>
  </mergeCells>
  <pageMargins left="1.17" right="0.23622047244094491" top="0.35" bottom="0.51181102362204722" header="0.2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M13" sqref="M13"/>
    </sheetView>
  </sheetViews>
  <sheetFormatPr defaultRowHeight="14.25" x14ac:dyDescent="0.2"/>
  <cols>
    <col min="1" max="1" width="4.875" style="11" customWidth="1"/>
    <col min="2" max="2" width="14" customWidth="1"/>
    <col min="3" max="3" width="10.625" customWidth="1"/>
    <col min="4" max="4" width="9.5" customWidth="1"/>
    <col min="5" max="5" width="8.625" customWidth="1"/>
    <col min="6" max="6" width="9.625" customWidth="1"/>
    <col min="7" max="7" width="13" customWidth="1"/>
    <col min="8" max="8" width="12.125" customWidth="1"/>
  </cols>
  <sheetData>
    <row r="1" spans="1:15" ht="15.75" x14ac:dyDescent="0.25">
      <c r="A1" s="98" t="s">
        <v>81</v>
      </c>
      <c r="B1" s="98"/>
      <c r="C1" s="98"/>
      <c r="D1" s="98"/>
      <c r="E1" s="98"/>
      <c r="F1" s="98"/>
      <c r="G1" s="98"/>
      <c r="H1" s="98"/>
    </row>
    <row r="2" spans="1:15" ht="15.75" x14ac:dyDescent="0.25">
      <c r="A2" s="98" t="s">
        <v>112</v>
      </c>
      <c r="B2" s="98"/>
      <c r="C2" s="98"/>
      <c r="D2" s="98"/>
      <c r="E2" s="98"/>
      <c r="F2" s="98"/>
      <c r="G2" s="98"/>
      <c r="H2" s="98"/>
    </row>
    <row r="3" spans="1:15" ht="9" customHeight="1" x14ac:dyDescent="0.25">
      <c r="A3" s="88"/>
      <c r="B3" s="88"/>
      <c r="C3" s="88"/>
      <c r="D3" s="88"/>
      <c r="E3" s="88"/>
      <c r="F3" s="88"/>
      <c r="G3" s="88"/>
      <c r="H3" s="88"/>
    </row>
    <row r="4" spans="1:15" ht="15.75" x14ac:dyDescent="0.25">
      <c r="A4" s="106" t="s">
        <v>369</v>
      </c>
      <c r="B4" s="106"/>
      <c r="C4" s="106"/>
      <c r="D4" s="106"/>
      <c r="E4" s="106"/>
      <c r="F4" s="106"/>
      <c r="G4" s="106"/>
      <c r="H4" s="106"/>
      <c r="I4" s="89"/>
      <c r="J4" s="89"/>
      <c r="K4" s="89"/>
      <c r="L4" s="89"/>
      <c r="M4" s="89"/>
      <c r="N4" s="89"/>
      <c r="O4" s="89"/>
    </row>
    <row r="5" spans="1:15" ht="9" customHeight="1" x14ac:dyDescent="0.25">
      <c r="A5" s="17"/>
      <c r="B5" s="18"/>
      <c r="C5" s="18"/>
      <c r="D5" s="18"/>
      <c r="E5" s="18"/>
      <c r="F5" s="18"/>
      <c r="G5" s="18"/>
      <c r="H5" s="18"/>
    </row>
    <row r="6" spans="1:15" ht="21.95" customHeight="1" x14ac:dyDescent="0.2">
      <c r="A6" s="99" t="s">
        <v>0</v>
      </c>
      <c r="B6" s="99" t="s">
        <v>32</v>
      </c>
      <c r="C6" s="99" t="s">
        <v>33</v>
      </c>
      <c r="D6" s="103" t="s">
        <v>34</v>
      </c>
      <c r="E6" s="104"/>
      <c r="F6" s="105"/>
      <c r="G6" s="99" t="s">
        <v>35</v>
      </c>
      <c r="H6" s="99" t="s">
        <v>36</v>
      </c>
    </row>
    <row r="7" spans="1:15" ht="30" customHeight="1" x14ac:dyDescent="0.2">
      <c r="A7" s="100"/>
      <c r="B7" s="100"/>
      <c r="C7" s="100"/>
      <c r="D7" s="19" t="s">
        <v>37</v>
      </c>
      <c r="E7" s="19" t="s">
        <v>38</v>
      </c>
      <c r="F7" s="19" t="s">
        <v>39</v>
      </c>
      <c r="G7" s="100"/>
      <c r="H7" s="100"/>
    </row>
    <row r="8" spans="1:15" s="2" customFormat="1" ht="21.95" customHeight="1" x14ac:dyDescent="0.25">
      <c r="A8" s="24">
        <v>1</v>
      </c>
      <c r="B8" s="25" t="s">
        <v>40</v>
      </c>
      <c r="C8" s="26">
        <v>1519</v>
      </c>
      <c r="D8" s="24">
        <v>10</v>
      </c>
      <c r="E8" s="24">
        <v>10</v>
      </c>
      <c r="F8" s="24">
        <v>10</v>
      </c>
      <c r="G8" s="24" t="s">
        <v>41</v>
      </c>
      <c r="H8" s="24" t="s">
        <v>42</v>
      </c>
    </row>
    <row r="9" spans="1:15" s="2" customFormat="1" ht="21.95" customHeight="1" x14ac:dyDescent="0.25">
      <c r="A9" s="24">
        <v>2</v>
      </c>
      <c r="B9" s="25" t="s">
        <v>43</v>
      </c>
      <c r="C9" s="26">
        <v>1370</v>
      </c>
      <c r="D9" s="24">
        <v>5</v>
      </c>
      <c r="E9" s="24">
        <v>5</v>
      </c>
      <c r="F9" s="24">
        <v>5</v>
      </c>
      <c r="G9" s="24" t="s">
        <v>41</v>
      </c>
      <c r="H9" s="24" t="s">
        <v>42</v>
      </c>
    </row>
    <row r="10" spans="1:15" s="2" customFormat="1" ht="21.95" customHeight="1" x14ac:dyDescent="0.25">
      <c r="A10" s="24">
        <v>3</v>
      </c>
      <c r="B10" s="25" t="s">
        <v>44</v>
      </c>
      <c r="C10" s="26">
        <v>1692</v>
      </c>
      <c r="D10" s="24">
        <v>10</v>
      </c>
      <c r="E10" s="24">
        <v>10</v>
      </c>
      <c r="F10" s="24">
        <v>10</v>
      </c>
      <c r="G10" s="24" t="s">
        <v>41</v>
      </c>
      <c r="H10" s="24" t="s">
        <v>42</v>
      </c>
    </row>
    <row r="11" spans="1:15" s="2" customFormat="1" ht="21.95" customHeight="1" x14ac:dyDescent="0.25">
      <c r="A11" s="24">
        <v>4</v>
      </c>
      <c r="B11" s="25" t="s">
        <v>45</v>
      </c>
      <c r="C11" s="26">
        <v>2957</v>
      </c>
      <c r="D11" s="24">
        <v>15</v>
      </c>
      <c r="E11" s="24">
        <v>15</v>
      </c>
      <c r="F11" s="24">
        <v>15</v>
      </c>
      <c r="G11" s="24" t="s">
        <v>41</v>
      </c>
      <c r="H11" s="24" t="s">
        <v>42</v>
      </c>
    </row>
    <row r="12" spans="1:15" s="2" customFormat="1" ht="21.95" customHeight="1" x14ac:dyDescent="0.25">
      <c r="A12" s="24">
        <v>5</v>
      </c>
      <c r="B12" s="25" t="s">
        <v>46</v>
      </c>
      <c r="C12" s="26">
        <v>1349</v>
      </c>
      <c r="D12" s="24">
        <v>10</v>
      </c>
      <c r="E12" s="24">
        <v>10</v>
      </c>
      <c r="F12" s="24">
        <v>10</v>
      </c>
      <c r="G12" s="24" t="s">
        <v>41</v>
      </c>
      <c r="H12" s="24" t="s">
        <v>42</v>
      </c>
    </row>
    <row r="13" spans="1:15" s="2" customFormat="1" ht="21.95" customHeight="1" x14ac:dyDescent="0.25">
      <c r="A13" s="24">
        <v>6</v>
      </c>
      <c r="B13" s="25" t="s">
        <v>47</v>
      </c>
      <c r="C13" s="26">
        <v>1349</v>
      </c>
      <c r="D13" s="24">
        <v>5</v>
      </c>
      <c r="E13" s="24">
        <v>5</v>
      </c>
      <c r="F13" s="24">
        <v>5</v>
      </c>
      <c r="G13" s="24" t="s">
        <v>41</v>
      </c>
      <c r="H13" s="24" t="s">
        <v>42</v>
      </c>
    </row>
    <row r="14" spans="1:15" s="2" customFormat="1" ht="21.95" customHeight="1" x14ac:dyDescent="0.25">
      <c r="A14" s="24">
        <v>7</v>
      </c>
      <c r="B14" s="25" t="s">
        <v>48</v>
      </c>
      <c r="C14" s="26">
        <v>1291</v>
      </c>
      <c r="D14" s="24">
        <v>5</v>
      </c>
      <c r="E14" s="24">
        <v>5</v>
      </c>
      <c r="F14" s="24">
        <v>5</v>
      </c>
      <c r="G14" s="24" t="s">
        <v>41</v>
      </c>
      <c r="H14" s="24" t="s">
        <v>42</v>
      </c>
    </row>
    <row r="15" spans="1:15" s="2" customFormat="1" ht="21.95" customHeight="1" x14ac:dyDescent="0.25">
      <c r="A15" s="24">
        <v>8</v>
      </c>
      <c r="B15" s="25" t="s">
        <v>49</v>
      </c>
      <c r="C15" s="26">
        <v>1255</v>
      </c>
      <c r="D15" s="24">
        <v>10</v>
      </c>
      <c r="E15" s="24">
        <v>10</v>
      </c>
      <c r="F15" s="24">
        <v>10</v>
      </c>
      <c r="G15" s="24" t="s">
        <v>41</v>
      </c>
      <c r="H15" s="24" t="s">
        <v>42</v>
      </c>
    </row>
    <row r="16" spans="1:15" s="2" customFormat="1" ht="21.95" customHeight="1" x14ac:dyDescent="0.25">
      <c r="A16" s="24">
        <v>9</v>
      </c>
      <c r="B16" s="25" t="s">
        <v>50</v>
      </c>
      <c r="C16" s="26">
        <v>1866</v>
      </c>
      <c r="D16" s="24">
        <v>5</v>
      </c>
      <c r="E16" s="24">
        <v>5</v>
      </c>
      <c r="F16" s="24">
        <v>5</v>
      </c>
      <c r="G16" s="24" t="s">
        <v>41</v>
      </c>
      <c r="H16" s="24" t="s">
        <v>42</v>
      </c>
    </row>
    <row r="17" spans="1:8" s="2" customFormat="1" ht="21.95" customHeight="1" x14ac:dyDescent="0.25">
      <c r="A17" s="24">
        <v>10</v>
      </c>
      <c r="B17" s="25" t="s">
        <v>51</v>
      </c>
      <c r="C17" s="26">
        <v>1301</v>
      </c>
      <c r="D17" s="24">
        <v>5</v>
      </c>
      <c r="E17" s="24">
        <v>5</v>
      </c>
      <c r="F17" s="24">
        <v>5</v>
      </c>
      <c r="G17" s="24" t="s">
        <v>41</v>
      </c>
      <c r="H17" s="24" t="s">
        <v>42</v>
      </c>
    </row>
    <row r="18" spans="1:8" s="2" customFormat="1" ht="21.95" customHeight="1" x14ac:dyDescent="0.25">
      <c r="A18" s="24">
        <v>11</v>
      </c>
      <c r="B18" s="25" t="s">
        <v>52</v>
      </c>
      <c r="C18" s="26">
        <v>1887</v>
      </c>
      <c r="D18" s="24">
        <v>10</v>
      </c>
      <c r="E18" s="24">
        <v>10</v>
      </c>
      <c r="F18" s="24">
        <v>10</v>
      </c>
      <c r="G18" s="24" t="s">
        <v>41</v>
      </c>
      <c r="H18" s="24" t="s">
        <v>42</v>
      </c>
    </row>
    <row r="19" spans="1:8" s="2" customFormat="1" ht="21.95" customHeight="1" x14ac:dyDescent="0.25">
      <c r="A19" s="24">
        <v>12</v>
      </c>
      <c r="B19" s="25" t="s">
        <v>53</v>
      </c>
      <c r="C19" s="26">
        <v>1771</v>
      </c>
      <c r="D19" s="24">
        <v>10</v>
      </c>
      <c r="E19" s="24">
        <v>10</v>
      </c>
      <c r="F19" s="24">
        <v>10</v>
      </c>
      <c r="G19" s="24" t="s">
        <v>41</v>
      </c>
      <c r="H19" s="24" t="s">
        <v>42</v>
      </c>
    </row>
    <row r="20" spans="1:8" s="2" customFormat="1" ht="21.95" customHeight="1" x14ac:dyDescent="0.25">
      <c r="A20" s="24">
        <v>13</v>
      </c>
      <c r="B20" s="25" t="s">
        <v>54</v>
      </c>
      <c r="C20" s="26">
        <v>1342</v>
      </c>
      <c r="D20" s="24">
        <v>5</v>
      </c>
      <c r="E20" s="24">
        <v>5</v>
      </c>
      <c r="F20" s="24">
        <v>5</v>
      </c>
      <c r="G20" s="24" t="s">
        <v>41</v>
      </c>
      <c r="H20" s="24" t="s">
        <v>42</v>
      </c>
    </row>
    <row r="21" spans="1:8" s="2" customFormat="1" ht="21.95" customHeight="1" x14ac:dyDescent="0.25">
      <c r="A21" s="24">
        <v>14</v>
      </c>
      <c r="B21" s="25" t="s">
        <v>55</v>
      </c>
      <c r="C21" s="26">
        <v>1505</v>
      </c>
      <c r="D21" s="24">
        <v>10</v>
      </c>
      <c r="E21" s="24">
        <v>10</v>
      </c>
      <c r="F21" s="24">
        <v>10</v>
      </c>
      <c r="G21" s="24" t="s">
        <v>41</v>
      </c>
      <c r="H21" s="24" t="s">
        <v>42</v>
      </c>
    </row>
    <row r="22" spans="1:8" s="2" customFormat="1" ht="21.95" customHeight="1" x14ac:dyDescent="0.25">
      <c r="A22" s="24">
        <v>15</v>
      </c>
      <c r="B22" s="25" t="s">
        <v>56</v>
      </c>
      <c r="C22" s="26">
        <v>2165</v>
      </c>
      <c r="D22" s="24">
        <v>10</v>
      </c>
      <c r="E22" s="24">
        <v>10</v>
      </c>
      <c r="F22" s="24">
        <v>10</v>
      </c>
      <c r="G22" s="24" t="s">
        <v>41</v>
      </c>
      <c r="H22" s="24" t="s">
        <v>42</v>
      </c>
    </row>
    <row r="23" spans="1:8" ht="21.95" customHeight="1" x14ac:dyDescent="0.25">
      <c r="A23" s="24">
        <v>16</v>
      </c>
      <c r="B23" s="25" t="s">
        <v>57</v>
      </c>
      <c r="C23" s="26">
        <v>1317</v>
      </c>
      <c r="D23" s="24">
        <v>10</v>
      </c>
      <c r="E23" s="24">
        <v>10</v>
      </c>
      <c r="F23" s="24">
        <v>10</v>
      </c>
      <c r="G23" s="24" t="s">
        <v>41</v>
      </c>
      <c r="H23" s="24" t="s">
        <v>42</v>
      </c>
    </row>
    <row r="24" spans="1:8" s="2" customFormat="1" ht="21.95" customHeight="1" x14ac:dyDescent="0.25">
      <c r="A24" s="24">
        <v>17</v>
      </c>
      <c r="B24" s="25" t="s">
        <v>58</v>
      </c>
      <c r="C24" s="26">
        <v>2215</v>
      </c>
      <c r="D24" s="24">
        <v>10</v>
      </c>
      <c r="E24" s="24">
        <v>10</v>
      </c>
      <c r="F24" s="24">
        <v>10</v>
      </c>
      <c r="G24" s="24" t="s">
        <v>41</v>
      </c>
      <c r="H24" s="24" t="s">
        <v>42</v>
      </c>
    </row>
    <row r="25" spans="1:8" s="2" customFormat="1" ht="21.95" customHeight="1" x14ac:dyDescent="0.25">
      <c r="A25" s="24">
        <v>18</v>
      </c>
      <c r="B25" s="25" t="s">
        <v>59</v>
      </c>
      <c r="C25" s="26">
        <v>1902</v>
      </c>
      <c r="D25" s="24">
        <v>10</v>
      </c>
      <c r="E25" s="24">
        <v>10</v>
      </c>
      <c r="F25" s="24">
        <v>10</v>
      </c>
      <c r="G25" s="24" t="s">
        <v>41</v>
      </c>
      <c r="H25" s="24" t="s">
        <v>42</v>
      </c>
    </row>
    <row r="26" spans="1:8" ht="21.95" customHeight="1" x14ac:dyDescent="0.25">
      <c r="A26" s="24">
        <v>19</v>
      </c>
      <c r="B26" s="25" t="s">
        <v>278</v>
      </c>
      <c r="C26" s="26">
        <v>4635</v>
      </c>
      <c r="D26" s="24">
        <v>35</v>
      </c>
      <c r="E26" s="24">
        <v>35</v>
      </c>
      <c r="F26" s="24">
        <v>35</v>
      </c>
      <c r="G26" s="24" t="s">
        <v>41</v>
      </c>
      <c r="H26" s="24" t="s">
        <v>42</v>
      </c>
    </row>
    <row r="27" spans="1:8" ht="21.95" customHeight="1" x14ac:dyDescent="0.25">
      <c r="A27" s="24">
        <v>20</v>
      </c>
      <c r="B27" s="25" t="s">
        <v>60</v>
      </c>
      <c r="C27" s="26">
        <v>2279</v>
      </c>
      <c r="D27" s="24">
        <v>20</v>
      </c>
      <c r="E27" s="24">
        <v>20</v>
      </c>
      <c r="F27" s="24">
        <v>20</v>
      </c>
      <c r="G27" s="24" t="s">
        <v>41</v>
      </c>
      <c r="H27" s="24" t="s">
        <v>42</v>
      </c>
    </row>
    <row r="28" spans="1:8" s="2" customFormat="1" ht="21.95" customHeight="1" x14ac:dyDescent="0.25">
      <c r="A28" s="24">
        <v>21</v>
      </c>
      <c r="B28" s="25" t="s">
        <v>61</v>
      </c>
      <c r="C28" s="26">
        <v>2084</v>
      </c>
      <c r="D28" s="24">
        <v>10</v>
      </c>
      <c r="E28" s="24">
        <v>10</v>
      </c>
      <c r="F28" s="24">
        <v>10</v>
      </c>
      <c r="G28" s="24" t="s">
        <v>41</v>
      </c>
      <c r="H28" s="24" t="s">
        <v>42</v>
      </c>
    </row>
    <row r="29" spans="1:8" s="2" customFormat="1" ht="21.95" customHeight="1" x14ac:dyDescent="0.25">
      <c r="A29" s="24">
        <v>22</v>
      </c>
      <c r="B29" s="25" t="s">
        <v>62</v>
      </c>
      <c r="C29" s="26">
        <v>1832</v>
      </c>
      <c r="D29" s="24">
        <v>10</v>
      </c>
      <c r="E29" s="24">
        <v>10</v>
      </c>
      <c r="F29" s="24">
        <v>10</v>
      </c>
      <c r="G29" s="24" t="s">
        <v>41</v>
      </c>
      <c r="H29" s="24" t="s">
        <v>42</v>
      </c>
    </row>
    <row r="30" spans="1:8" ht="21.95" customHeight="1" x14ac:dyDescent="0.25">
      <c r="A30" s="24">
        <v>23</v>
      </c>
      <c r="B30" s="25" t="s">
        <v>63</v>
      </c>
      <c r="C30" s="26">
        <v>1821</v>
      </c>
      <c r="D30" s="24">
        <v>10</v>
      </c>
      <c r="E30" s="24">
        <v>10</v>
      </c>
      <c r="F30" s="24">
        <v>10</v>
      </c>
      <c r="G30" s="24" t="s">
        <v>41</v>
      </c>
      <c r="H30" s="24" t="s">
        <v>42</v>
      </c>
    </row>
    <row r="31" spans="1:8" ht="21.95" customHeight="1" x14ac:dyDescent="0.25">
      <c r="A31" s="24">
        <v>24</v>
      </c>
      <c r="B31" s="25" t="s">
        <v>64</v>
      </c>
      <c r="C31" s="26">
        <v>1034</v>
      </c>
      <c r="D31" s="24">
        <v>5</v>
      </c>
      <c r="E31" s="24">
        <v>5</v>
      </c>
      <c r="F31" s="24">
        <v>5</v>
      </c>
      <c r="G31" s="24" t="s">
        <v>41</v>
      </c>
      <c r="H31" s="24" t="s">
        <v>42</v>
      </c>
    </row>
    <row r="32" spans="1:8" ht="21.95" customHeight="1" x14ac:dyDescent="0.25">
      <c r="A32" s="24">
        <v>25</v>
      </c>
      <c r="B32" s="25" t="s">
        <v>65</v>
      </c>
      <c r="C32" s="26">
        <v>1574</v>
      </c>
      <c r="D32" s="24">
        <v>5</v>
      </c>
      <c r="E32" s="24">
        <v>5</v>
      </c>
      <c r="F32" s="24">
        <v>5</v>
      </c>
      <c r="G32" s="24" t="s">
        <v>41</v>
      </c>
      <c r="H32" s="24" t="s">
        <v>42</v>
      </c>
    </row>
    <row r="33" spans="1:8" ht="21.75" customHeight="1" x14ac:dyDescent="0.25">
      <c r="A33" s="101" t="s">
        <v>66</v>
      </c>
      <c r="B33" s="102"/>
      <c r="C33" s="33">
        <f>SUM(C8:C32)</f>
        <v>45312</v>
      </c>
      <c r="D33" s="34">
        <f>SUM(D8:D32)</f>
        <v>250</v>
      </c>
      <c r="E33" s="34">
        <f t="shared" ref="E33:F33" si="0">SUM(E8:E32)</f>
        <v>250</v>
      </c>
      <c r="F33" s="34">
        <f t="shared" si="0"/>
        <v>250</v>
      </c>
      <c r="G33" s="34" t="s">
        <v>67</v>
      </c>
      <c r="H33" s="34" t="s">
        <v>68</v>
      </c>
    </row>
  </sheetData>
  <mergeCells count="10">
    <mergeCell ref="A1:H1"/>
    <mergeCell ref="A2:H2"/>
    <mergeCell ref="A6:A7"/>
    <mergeCell ref="B6:B7"/>
    <mergeCell ref="A33:B33"/>
    <mergeCell ref="C6:C7"/>
    <mergeCell ref="D6:F6"/>
    <mergeCell ref="H6:H7"/>
    <mergeCell ref="G6:G7"/>
    <mergeCell ref="A4:H4"/>
  </mergeCells>
  <pageMargins left="0.56000000000000005" right="0.4" top="0.36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workbookViewId="0">
      <selection activeCell="H31" sqref="H31"/>
    </sheetView>
  </sheetViews>
  <sheetFormatPr defaultRowHeight="14.25" x14ac:dyDescent="0.2"/>
  <cols>
    <col min="1" max="1" width="4.5" customWidth="1"/>
    <col min="2" max="2" width="12.375" style="7" customWidth="1"/>
    <col min="3" max="3" width="6" customWidth="1"/>
    <col min="4" max="4" width="5.375" customWidth="1"/>
    <col min="5" max="5" width="8.25" customWidth="1"/>
    <col min="6" max="6" width="6.125" customWidth="1"/>
    <col min="7" max="7" width="7.375" customWidth="1"/>
    <col min="8" max="8" width="6.25" customWidth="1"/>
    <col min="9" max="9" width="6.625" customWidth="1"/>
    <col min="10" max="10" width="6" customWidth="1"/>
    <col min="11" max="11" width="6.875" customWidth="1"/>
    <col min="12" max="12" width="6.125" customWidth="1"/>
    <col min="13" max="13" width="7.5" customWidth="1"/>
    <col min="14" max="14" width="5.25" customWidth="1"/>
    <col min="15" max="15" width="6.125" customWidth="1"/>
    <col min="16" max="16" width="6.5" customWidth="1"/>
    <col min="17" max="17" width="6.125" customWidth="1"/>
    <col min="18" max="18" width="5.5" customWidth="1"/>
    <col min="19" max="19" width="6.875" customWidth="1"/>
    <col min="20" max="20" width="5.5" customWidth="1"/>
  </cols>
  <sheetData>
    <row r="1" spans="1:20" ht="9" customHeight="1" x14ac:dyDescent="0.25">
      <c r="A1" s="107"/>
      <c r="B1" s="107"/>
      <c r="C1" s="107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20" ht="15.75" x14ac:dyDescent="0.25">
      <c r="A2" s="110" t="s">
        <v>348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20" ht="6" customHeight="1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</row>
    <row r="4" spans="1:20" ht="48.75" customHeight="1" x14ac:dyDescent="0.2">
      <c r="A4" s="108" t="s">
        <v>0</v>
      </c>
      <c r="B4" s="108" t="s">
        <v>349</v>
      </c>
      <c r="C4" s="81" t="s">
        <v>350</v>
      </c>
      <c r="D4" s="108" t="s">
        <v>360</v>
      </c>
      <c r="E4" s="108" t="s">
        <v>28</v>
      </c>
      <c r="F4" s="108" t="s">
        <v>351</v>
      </c>
      <c r="G4" s="108" t="s">
        <v>352</v>
      </c>
      <c r="H4" s="111" t="s">
        <v>353</v>
      </c>
      <c r="I4" s="112"/>
      <c r="J4" s="111" t="s">
        <v>354</v>
      </c>
      <c r="K4" s="112"/>
      <c r="L4" s="111" t="s">
        <v>355</v>
      </c>
      <c r="M4" s="112"/>
      <c r="N4" s="111" t="s">
        <v>356</v>
      </c>
      <c r="O4" s="112"/>
      <c r="P4" s="111" t="s">
        <v>357</v>
      </c>
      <c r="Q4" s="112"/>
      <c r="R4" s="111" t="s">
        <v>358</v>
      </c>
      <c r="S4" s="112"/>
      <c r="T4" s="81" t="s">
        <v>359</v>
      </c>
    </row>
    <row r="5" spans="1:20" s="5" customFormat="1" ht="103.5" customHeight="1" x14ac:dyDescent="0.2">
      <c r="A5" s="109"/>
      <c r="B5" s="109"/>
      <c r="C5" s="81" t="s">
        <v>29</v>
      </c>
      <c r="D5" s="109"/>
      <c r="E5" s="109"/>
      <c r="F5" s="109"/>
      <c r="G5" s="109"/>
      <c r="H5" s="81" t="s">
        <v>29</v>
      </c>
      <c r="I5" s="81" t="s">
        <v>366</v>
      </c>
      <c r="J5" s="81" t="s">
        <v>29</v>
      </c>
      <c r="K5" s="81" t="s">
        <v>366</v>
      </c>
      <c r="L5" s="81" t="s">
        <v>29</v>
      </c>
      <c r="M5" s="81" t="s">
        <v>366</v>
      </c>
      <c r="N5" s="81" t="s">
        <v>29</v>
      </c>
      <c r="O5" s="81" t="s">
        <v>366</v>
      </c>
      <c r="P5" s="81" t="s">
        <v>29</v>
      </c>
      <c r="Q5" s="81" t="s">
        <v>366</v>
      </c>
      <c r="R5" s="81" t="s">
        <v>29</v>
      </c>
      <c r="S5" s="81" t="s">
        <v>366</v>
      </c>
      <c r="T5" s="81"/>
    </row>
    <row r="6" spans="1:20" s="5" customFormat="1" ht="24.95" customHeight="1" x14ac:dyDescent="0.2">
      <c r="A6" s="83">
        <v>1</v>
      </c>
      <c r="B6" s="86" t="s">
        <v>40</v>
      </c>
      <c r="C6" s="83">
        <v>5</v>
      </c>
      <c r="D6" s="83">
        <v>0</v>
      </c>
      <c r="E6" s="83">
        <v>5248</v>
      </c>
      <c r="F6" s="83">
        <v>0.9</v>
      </c>
      <c r="G6" s="83">
        <v>30</v>
      </c>
      <c r="H6" s="83">
        <v>55</v>
      </c>
      <c r="I6" s="83">
        <v>0</v>
      </c>
      <c r="J6" s="83">
        <v>80</v>
      </c>
      <c r="K6" s="83">
        <v>0</v>
      </c>
      <c r="L6" s="83">
        <v>62</v>
      </c>
      <c r="M6" s="83">
        <v>0</v>
      </c>
      <c r="N6" s="83">
        <v>62</v>
      </c>
      <c r="O6" s="83">
        <v>0</v>
      </c>
      <c r="P6" s="83">
        <v>299</v>
      </c>
      <c r="Q6" s="83">
        <v>0</v>
      </c>
      <c r="R6" s="83">
        <v>50</v>
      </c>
      <c r="S6" s="83">
        <v>0</v>
      </c>
      <c r="T6" s="85"/>
    </row>
    <row r="7" spans="1:20" ht="24.95" customHeight="1" x14ac:dyDescent="0.25">
      <c r="A7" s="79">
        <v>2</v>
      </c>
      <c r="B7" s="80" t="s">
        <v>43</v>
      </c>
      <c r="C7" s="6">
        <v>6</v>
      </c>
      <c r="D7" s="79">
        <v>0</v>
      </c>
      <c r="E7" s="79">
        <v>5398</v>
      </c>
      <c r="F7" s="79">
        <v>1.1000000000000001</v>
      </c>
      <c r="G7" s="79">
        <v>50</v>
      </c>
      <c r="H7" s="79">
        <v>53</v>
      </c>
      <c r="I7" s="79">
        <v>0</v>
      </c>
      <c r="J7" s="79">
        <v>53</v>
      </c>
      <c r="K7" s="79">
        <v>0</v>
      </c>
      <c r="L7" s="79">
        <v>75</v>
      </c>
      <c r="M7" s="79">
        <v>0</v>
      </c>
      <c r="N7" s="79">
        <v>90</v>
      </c>
      <c r="O7" s="79">
        <v>0</v>
      </c>
      <c r="P7" s="83">
        <v>500</v>
      </c>
      <c r="Q7" s="82">
        <v>0</v>
      </c>
      <c r="R7" s="82">
        <v>50</v>
      </c>
      <c r="S7" s="82">
        <v>0</v>
      </c>
      <c r="T7" s="78"/>
    </row>
    <row r="8" spans="1:20" ht="24.95" customHeight="1" x14ac:dyDescent="0.25">
      <c r="A8" s="79">
        <v>3</v>
      </c>
      <c r="B8" s="80" t="s">
        <v>45</v>
      </c>
      <c r="C8" s="6">
        <v>10</v>
      </c>
      <c r="D8" s="79">
        <v>0</v>
      </c>
      <c r="E8" s="79">
        <v>12367</v>
      </c>
      <c r="F8" s="79">
        <v>0.77</v>
      </c>
      <c r="G8" s="79">
        <v>36</v>
      </c>
      <c r="H8" s="79">
        <v>96</v>
      </c>
      <c r="I8" s="79">
        <v>0</v>
      </c>
      <c r="J8" s="79">
        <v>102</v>
      </c>
      <c r="K8" s="79">
        <v>0</v>
      </c>
      <c r="L8" s="79">
        <v>108</v>
      </c>
      <c r="M8" s="79">
        <v>0</v>
      </c>
      <c r="N8" s="79">
        <v>110</v>
      </c>
      <c r="O8" s="79">
        <v>0</v>
      </c>
      <c r="P8" s="83">
        <v>584</v>
      </c>
      <c r="Q8" s="82">
        <v>0</v>
      </c>
      <c r="R8" s="82">
        <v>100</v>
      </c>
      <c r="S8" s="82">
        <v>0</v>
      </c>
      <c r="T8" s="78"/>
    </row>
    <row r="9" spans="1:20" ht="24.95" customHeight="1" x14ac:dyDescent="0.25">
      <c r="A9" s="79">
        <v>4</v>
      </c>
      <c r="B9" s="80" t="s">
        <v>44</v>
      </c>
      <c r="C9" s="6">
        <v>6</v>
      </c>
      <c r="D9" s="79">
        <v>0</v>
      </c>
      <c r="E9" s="79">
        <v>5825</v>
      </c>
      <c r="F9" s="79">
        <v>1.35</v>
      </c>
      <c r="G9" s="79">
        <v>43</v>
      </c>
      <c r="H9" s="79">
        <v>79</v>
      </c>
      <c r="I9" s="79">
        <v>0</v>
      </c>
      <c r="J9" s="79">
        <v>87</v>
      </c>
      <c r="K9" s="79">
        <v>0</v>
      </c>
      <c r="L9" s="79">
        <v>82</v>
      </c>
      <c r="M9" s="79">
        <v>0</v>
      </c>
      <c r="N9" s="79">
        <v>87</v>
      </c>
      <c r="O9" s="79">
        <v>0</v>
      </c>
      <c r="P9" s="83">
        <v>502</v>
      </c>
      <c r="Q9" s="82">
        <v>0</v>
      </c>
      <c r="R9" s="82">
        <v>79</v>
      </c>
      <c r="S9" s="82">
        <v>0</v>
      </c>
      <c r="T9" s="78"/>
    </row>
    <row r="10" spans="1:20" ht="24.95" customHeight="1" x14ac:dyDescent="0.25">
      <c r="A10" s="79">
        <v>5</v>
      </c>
      <c r="B10" s="80" t="s">
        <v>46</v>
      </c>
      <c r="C10" s="6">
        <v>7</v>
      </c>
      <c r="D10" s="79">
        <v>0</v>
      </c>
      <c r="E10" s="79">
        <v>5342</v>
      </c>
      <c r="F10" s="79">
        <v>1.2</v>
      </c>
      <c r="G10" s="79">
        <v>43</v>
      </c>
      <c r="H10" s="79">
        <v>83</v>
      </c>
      <c r="I10" s="79">
        <v>0</v>
      </c>
      <c r="J10" s="79">
        <v>77</v>
      </c>
      <c r="K10" s="79">
        <v>0</v>
      </c>
      <c r="L10" s="79">
        <v>68</v>
      </c>
      <c r="M10" s="79">
        <v>0</v>
      </c>
      <c r="N10" s="79">
        <v>86</v>
      </c>
      <c r="O10" s="79">
        <v>0</v>
      </c>
      <c r="P10" s="83">
        <v>487</v>
      </c>
      <c r="Q10" s="82">
        <v>0</v>
      </c>
      <c r="R10" s="82">
        <v>83</v>
      </c>
      <c r="S10" s="82">
        <v>0</v>
      </c>
      <c r="T10" s="78"/>
    </row>
    <row r="11" spans="1:20" ht="24.95" customHeight="1" x14ac:dyDescent="0.25">
      <c r="A11" s="79">
        <v>6</v>
      </c>
      <c r="B11" s="80" t="s">
        <v>47</v>
      </c>
      <c r="C11" s="6">
        <v>7</v>
      </c>
      <c r="D11" s="79">
        <v>0</v>
      </c>
      <c r="E11" s="79">
        <v>4950</v>
      </c>
      <c r="F11" s="79">
        <v>1.2</v>
      </c>
      <c r="G11" s="79">
        <v>45</v>
      </c>
      <c r="H11" s="79">
        <v>88</v>
      </c>
      <c r="I11" s="79">
        <v>0</v>
      </c>
      <c r="J11" s="79">
        <v>75</v>
      </c>
      <c r="K11" s="79">
        <v>0</v>
      </c>
      <c r="L11" s="79">
        <v>65</v>
      </c>
      <c r="M11" s="79">
        <v>0</v>
      </c>
      <c r="N11" s="79">
        <v>89</v>
      </c>
      <c r="O11" s="79">
        <v>0</v>
      </c>
      <c r="P11" s="83">
        <v>486</v>
      </c>
      <c r="Q11" s="82">
        <v>0</v>
      </c>
      <c r="R11" s="82">
        <v>88</v>
      </c>
      <c r="S11" s="82">
        <v>0</v>
      </c>
      <c r="T11" s="78"/>
    </row>
    <row r="12" spans="1:20" ht="24.95" customHeight="1" x14ac:dyDescent="0.25">
      <c r="A12" s="79">
        <v>7</v>
      </c>
      <c r="B12" s="80" t="s">
        <v>48</v>
      </c>
      <c r="C12" s="6">
        <v>6</v>
      </c>
      <c r="D12" s="79">
        <v>0</v>
      </c>
      <c r="E12" s="79">
        <v>4380</v>
      </c>
      <c r="F12" s="79">
        <v>1.2</v>
      </c>
      <c r="G12" s="79">
        <v>26</v>
      </c>
      <c r="H12" s="79">
        <v>51</v>
      </c>
      <c r="I12" s="79">
        <v>0</v>
      </c>
      <c r="J12" s="79">
        <v>53</v>
      </c>
      <c r="K12" s="79">
        <v>0</v>
      </c>
      <c r="L12" s="79">
        <v>52</v>
      </c>
      <c r="M12" s="79">
        <v>0</v>
      </c>
      <c r="N12" s="79">
        <v>54</v>
      </c>
      <c r="O12" s="79">
        <v>0</v>
      </c>
      <c r="P12" s="83">
        <v>332</v>
      </c>
      <c r="Q12" s="82">
        <v>0</v>
      </c>
      <c r="R12" s="82">
        <v>51</v>
      </c>
      <c r="S12" s="82">
        <v>0</v>
      </c>
      <c r="T12" s="78"/>
    </row>
    <row r="13" spans="1:20" ht="24.95" customHeight="1" x14ac:dyDescent="0.25">
      <c r="A13" s="79">
        <v>8</v>
      </c>
      <c r="B13" s="80" t="s">
        <v>361</v>
      </c>
      <c r="C13" s="6">
        <v>6</v>
      </c>
      <c r="D13" s="79">
        <v>0</v>
      </c>
      <c r="E13" s="79">
        <v>4899</v>
      </c>
      <c r="F13" s="79">
        <v>1.2</v>
      </c>
      <c r="G13" s="79">
        <v>45</v>
      </c>
      <c r="H13" s="79">
        <v>75</v>
      </c>
      <c r="I13" s="79">
        <v>0</v>
      </c>
      <c r="J13" s="79">
        <v>80</v>
      </c>
      <c r="K13" s="79">
        <v>0</v>
      </c>
      <c r="L13" s="79">
        <v>79</v>
      </c>
      <c r="M13" s="79">
        <v>0</v>
      </c>
      <c r="N13" s="79">
        <v>79</v>
      </c>
      <c r="O13" s="79">
        <v>0</v>
      </c>
      <c r="P13" s="83">
        <v>405</v>
      </c>
      <c r="Q13" s="82">
        <v>0</v>
      </c>
      <c r="R13" s="82">
        <v>80</v>
      </c>
      <c r="S13" s="82">
        <v>0</v>
      </c>
      <c r="T13" s="78"/>
    </row>
    <row r="14" spans="1:20" ht="24.95" customHeight="1" x14ac:dyDescent="0.25">
      <c r="A14" s="79">
        <v>9</v>
      </c>
      <c r="B14" s="80" t="s">
        <v>50</v>
      </c>
      <c r="C14" s="6">
        <v>9</v>
      </c>
      <c r="D14" s="79">
        <v>0</v>
      </c>
      <c r="E14" s="79">
        <v>6511</v>
      </c>
      <c r="F14" s="79">
        <v>1.42</v>
      </c>
      <c r="G14" s="79">
        <v>42</v>
      </c>
      <c r="H14" s="79">
        <v>84</v>
      </c>
      <c r="I14" s="79">
        <v>0</v>
      </c>
      <c r="J14" s="79">
        <v>80</v>
      </c>
      <c r="K14" s="79">
        <v>0</v>
      </c>
      <c r="L14" s="79">
        <v>82</v>
      </c>
      <c r="M14" s="79">
        <v>0</v>
      </c>
      <c r="N14" s="79">
        <v>85</v>
      </c>
      <c r="O14" s="79">
        <v>0</v>
      </c>
      <c r="P14" s="83">
        <v>420</v>
      </c>
      <c r="Q14" s="82">
        <v>0</v>
      </c>
      <c r="R14" s="82">
        <v>84</v>
      </c>
      <c r="S14" s="82">
        <v>0</v>
      </c>
      <c r="T14" s="78"/>
    </row>
    <row r="15" spans="1:20" ht="24.95" customHeight="1" x14ac:dyDescent="0.25">
      <c r="A15" s="79">
        <v>10</v>
      </c>
      <c r="B15" s="80" t="s">
        <v>362</v>
      </c>
      <c r="C15" s="6">
        <v>8</v>
      </c>
      <c r="D15" s="79">
        <v>0</v>
      </c>
      <c r="E15" s="79">
        <v>4009</v>
      </c>
      <c r="F15" s="79">
        <v>0.8</v>
      </c>
      <c r="G15" s="79">
        <v>19</v>
      </c>
      <c r="H15" s="79">
        <v>39</v>
      </c>
      <c r="I15" s="79">
        <v>0</v>
      </c>
      <c r="J15" s="79">
        <v>38</v>
      </c>
      <c r="K15" s="79">
        <v>0</v>
      </c>
      <c r="L15" s="79">
        <v>38</v>
      </c>
      <c r="M15" s="79">
        <v>0</v>
      </c>
      <c r="N15" s="79">
        <v>30</v>
      </c>
      <c r="O15" s="79">
        <v>0</v>
      </c>
      <c r="P15" s="83">
        <v>205</v>
      </c>
      <c r="Q15" s="82">
        <v>0</v>
      </c>
      <c r="R15" s="82">
        <v>39</v>
      </c>
      <c r="S15" s="82">
        <v>0</v>
      </c>
      <c r="T15" s="78"/>
    </row>
    <row r="16" spans="1:20" ht="24.95" customHeight="1" x14ac:dyDescent="0.25">
      <c r="A16" s="79">
        <v>11</v>
      </c>
      <c r="B16" s="80" t="s">
        <v>52</v>
      </c>
      <c r="C16" s="6">
        <v>6</v>
      </c>
      <c r="D16" s="79">
        <v>0</v>
      </c>
      <c r="E16" s="79">
        <v>6168</v>
      </c>
      <c r="F16" s="79">
        <v>0.7</v>
      </c>
      <c r="G16" s="79">
        <v>38</v>
      </c>
      <c r="H16" s="79">
        <v>76</v>
      </c>
      <c r="I16" s="79">
        <v>0</v>
      </c>
      <c r="J16" s="79">
        <v>79</v>
      </c>
      <c r="K16" s="79">
        <v>0</v>
      </c>
      <c r="L16" s="79">
        <v>73</v>
      </c>
      <c r="M16" s="79">
        <v>0</v>
      </c>
      <c r="N16" s="79">
        <v>76</v>
      </c>
      <c r="O16" s="79">
        <v>0</v>
      </c>
      <c r="P16" s="83">
        <v>413</v>
      </c>
      <c r="Q16" s="82">
        <v>0</v>
      </c>
      <c r="R16" s="82">
        <v>78</v>
      </c>
      <c r="S16" s="82">
        <v>0</v>
      </c>
      <c r="T16" s="78"/>
    </row>
    <row r="17" spans="1:20" ht="24.95" customHeight="1" x14ac:dyDescent="0.25">
      <c r="A17" s="79">
        <v>12</v>
      </c>
      <c r="B17" s="80" t="s">
        <v>53</v>
      </c>
      <c r="C17" s="6">
        <v>4</v>
      </c>
      <c r="D17" s="79">
        <v>0</v>
      </c>
      <c r="E17" s="79">
        <v>6537</v>
      </c>
      <c r="F17" s="79">
        <v>1.1000000000000001</v>
      </c>
      <c r="G17" s="79">
        <v>36</v>
      </c>
      <c r="H17" s="79">
        <v>75</v>
      </c>
      <c r="I17" s="79">
        <v>0</v>
      </c>
      <c r="J17" s="79">
        <v>76</v>
      </c>
      <c r="K17" s="79">
        <v>0</v>
      </c>
      <c r="L17" s="79">
        <v>78</v>
      </c>
      <c r="M17" s="79">
        <v>0</v>
      </c>
      <c r="N17" s="79">
        <v>76</v>
      </c>
      <c r="O17" s="79">
        <v>0</v>
      </c>
      <c r="P17" s="83">
        <v>410</v>
      </c>
      <c r="Q17" s="82">
        <v>0</v>
      </c>
      <c r="R17" s="82">
        <v>75</v>
      </c>
      <c r="S17" s="82">
        <v>0</v>
      </c>
      <c r="T17" s="78"/>
    </row>
    <row r="18" spans="1:20" ht="24.95" customHeight="1" x14ac:dyDescent="0.25">
      <c r="A18" s="79">
        <v>13</v>
      </c>
      <c r="B18" s="80" t="s">
        <v>54</v>
      </c>
      <c r="C18" s="6">
        <v>5</v>
      </c>
      <c r="D18" s="79">
        <v>0</v>
      </c>
      <c r="E18" s="79">
        <v>6488</v>
      </c>
      <c r="F18" s="79">
        <v>1.2</v>
      </c>
      <c r="G18" s="79">
        <v>41</v>
      </c>
      <c r="H18" s="79">
        <v>82</v>
      </c>
      <c r="I18" s="79">
        <v>0</v>
      </c>
      <c r="J18" s="79">
        <v>100</v>
      </c>
      <c r="K18" s="79">
        <v>0</v>
      </c>
      <c r="L18" s="79">
        <v>88</v>
      </c>
      <c r="M18" s="79">
        <v>0</v>
      </c>
      <c r="N18" s="79">
        <v>87</v>
      </c>
      <c r="O18" s="79">
        <v>0</v>
      </c>
      <c r="P18" s="83">
        <v>479</v>
      </c>
      <c r="Q18" s="82">
        <v>0</v>
      </c>
      <c r="R18" s="82">
        <v>88</v>
      </c>
      <c r="S18" s="82">
        <v>0</v>
      </c>
      <c r="T18" s="78"/>
    </row>
    <row r="19" spans="1:20" ht="24.95" customHeight="1" x14ac:dyDescent="0.25">
      <c r="A19" s="79">
        <v>14</v>
      </c>
      <c r="B19" s="80" t="s">
        <v>55</v>
      </c>
      <c r="C19" s="6">
        <v>8</v>
      </c>
      <c r="D19" s="79">
        <v>0</v>
      </c>
      <c r="E19" s="79">
        <v>1568</v>
      </c>
      <c r="F19" s="79">
        <v>0.56000000000000005</v>
      </c>
      <c r="G19" s="79">
        <v>28</v>
      </c>
      <c r="H19" s="79">
        <v>82</v>
      </c>
      <c r="I19" s="79">
        <v>0</v>
      </c>
      <c r="J19" s="79">
        <v>94</v>
      </c>
      <c r="K19" s="79">
        <v>0</v>
      </c>
      <c r="L19" s="79">
        <v>96</v>
      </c>
      <c r="M19" s="79">
        <v>0</v>
      </c>
      <c r="N19" s="79">
        <v>101</v>
      </c>
      <c r="O19" s="79">
        <v>0</v>
      </c>
      <c r="P19" s="83">
        <v>509</v>
      </c>
      <c r="Q19" s="82">
        <v>0</v>
      </c>
      <c r="R19" s="82">
        <v>87</v>
      </c>
      <c r="S19" s="82">
        <v>0</v>
      </c>
      <c r="T19" s="78"/>
    </row>
    <row r="20" spans="1:20" ht="24.95" customHeight="1" x14ac:dyDescent="0.25">
      <c r="A20" s="79">
        <v>15</v>
      </c>
      <c r="B20" s="80" t="s">
        <v>56</v>
      </c>
      <c r="C20" s="6">
        <v>5</v>
      </c>
      <c r="D20" s="79">
        <v>0</v>
      </c>
      <c r="E20" s="79">
        <v>7988</v>
      </c>
      <c r="F20" s="79">
        <v>1.67</v>
      </c>
      <c r="G20" s="79">
        <v>52</v>
      </c>
      <c r="H20" s="79">
        <v>135</v>
      </c>
      <c r="I20" s="79">
        <v>0</v>
      </c>
      <c r="J20" s="79">
        <v>136</v>
      </c>
      <c r="K20" s="79">
        <v>0</v>
      </c>
      <c r="L20" s="79">
        <v>121</v>
      </c>
      <c r="M20" s="79">
        <v>0</v>
      </c>
      <c r="N20" s="79">
        <v>140</v>
      </c>
      <c r="O20" s="79">
        <v>0</v>
      </c>
      <c r="P20" s="83">
        <v>631</v>
      </c>
      <c r="Q20" s="82">
        <v>0</v>
      </c>
      <c r="R20" s="82">
        <v>132</v>
      </c>
      <c r="S20" s="82">
        <v>0</v>
      </c>
      <c r="T20" s="78"/>
    </row>
    <row r="21" spans="1:20" ht="24.95" customHeight="1" x14ac:dyDescent="0.25">
      <c r="A21" s="79">
        <v>16</v>
      </c>
      <c r="B21" s="80" t="s">
        <v>57</v>
      </c>
      <c r="C21" s="6">
        <v>5</v>
      </c>
      <c r="D21" s="79">
        <v>0</v>
      </c>
      <c r="E21" s="79">
        <v>5073</v>
      </c>
      <c r="F21" s="79">
        <v>1.48</v>
      </c>
      <c r="G21" s="79">
        <v>38</v>
      </c>
      <c r="H21" s="79">
        <v>76</v>
      </c>
      <c r="I21" s="79">
        <v>0</v>
      </c>
      <c r="J21" s="79">
        <v>74</v>
      </c>
      <c r="K21" s="79">
        <v>0</v>
      </c>
      <c r="L21" s="79">
        <v>75</v>
      </c>
      <c r="M21" s="79">
        <v>0</v>
      </c>
      <c r="N21" s="79">
        <v>75</v>
      </c>
      <c r="O21" s="79">
        <v>0</v>
      </c>
      <c r="P21" s="83">
        <v>395</v>
      </c>
      <c r="Q21" s="82">
        <v>0</v>
      </c>
      <c r="R21" s="82">
        <v>78</v>
      </c>
      <c r="S21" s="82">
        <v>0</v>
      </c>
      <c r="T21" s="78"/>
    </row>
    <row r="22" spans="1:20" ht="24.95" customHeight="1" x14ac:dyDescent="0.25">
      <c r="A22" s="79">
        <v>17</v>
      </c>
      <c r="B22" s="80" t="s">
        <v>58</v>
      </c>
      <c r="C22" s="6">
        <v>6</v>
      </c>
      <c r="D22" s="79">
        <v>0</v>
      </c>
      <c r="E22" s="79">
        <v>8359</v>
      </c>
      <c r="F22" s="79">
        <v>0.7</v>
      </c>
      <c r="G22" s="79">
        <v>58</v>
      </c>
      <c r="H22" s="79">
        <v>93</v>
      </c>
      <c r="I22" s="79">
        <v>0</v>
      </c>
      <c r="J22" s="79">
        <v>103</v>
      </c>
      <c r="K22" s="79">
        <v>0</v>
      </c>
      <c r="L22" s="79">
        <v>108</v>
      </c>
      <c r="M22" s="79">
        <v>0</v>
      </c>
      <c r="N22" s="79">
        <v>120</v>
      </c>
      <c r="O22" s="79">
        <v>0</v>
      </c>
      <c r="P22" s="83">
        <v>580</v>
      </c>
      <c r="Q22" s="82">
        <v>0</v>
      </c>
      <c r="R22" s="82">
        <v>100</v>
      </c>
      <c r="S22" s="82">
        <v>0</v>
      </c>
      <c r="T22" s="78"/>
    </row>
    <row r="23" spans="1:20" ht="24.95" customHeight="1" x14ac:dyDescent="0.25">
      <c r="A23" s="79">
        <v>18</v>
      </c>
      <c r="B23" s="80" t="s">
        <v>363</v>
      </c>
      <c r="C23" s="6">
        <v>6</v>
      </c>
      <c r="D23" s="79">
        <v>0</v>
      </c>
      <c r="E23" s="79">
        <v>6692</v>
      </c>
      <c r="F23" s="79">
        <v>1.03</v>
      </c>
      <c r="G23" s="79">
        <v>54</v>
      </c>
      <c r="H23" s="79">
        <v>118</v>
      </c>
      <c r="I23" s="79">
        <v>0</v>
      </c>
      <c r="J23" s="79">
        <v>119</v>
      </c>
      <c r="K23" s="79">
        <v>0</v>
      </c>
      <c r="L23" s="79">
        <v>120</v>
      </c>
      <c r="M23" s="79">
        <v>0</v>
      </c>
      <c r="N23" s="79">
        <v>118</v>
      </c>
      <c r="O23" s="79">
        <v>0</v>
      </c>
      <c r="P23" s="83">
        <v>587</v>
      </c>
      <c r="Q23" s="82">
        <v>0</v>
      </c>
      <c r="R23" s="82">
        <v>119</v>
      </c>
      <c r="S23" s="82">
        <v>0</v>
      </c>
      <c r="T23" s="78"/>
    </row>
    <row r="24" spans="1:20" ht="24.95" customHeight="1" x14ac:dyDescent="0.25">
      <c r="A24" s="79">
        <v>19</v>
      </c>
      <c r="B24" s="80" t="s">
        <v>107</v>
      </c>
      <c r="C24" s="6">
        <v>14</v>
      </c>
      <c r="D24" s="79">
        <v>0</v>
      </c>
      <c r="E24" s="79">
        <v>17685</v>
      </c>
      <c r="F24" s="79">
        <v>1.1000000000000001</v>
      </c>
      <c r="G24" s="79">
        <v>95</v>
      </c>
      <c r="H24" s="79">
        <v>211</v>
      </c>
      <c r="I24" s="79">
        <v>0</v>
      </c>
      <c r="J24" s="79">
        <v>207</v>
      </c>
      <c r="K24" s="79">
        <v>0</v>
      </c>
      <c r="L24" s="79">
        <v>235</v>
      </c>
      <c r="M24" s="79">
        <v>0</v>
      </c>
      <c r="N24" s="79">
        <v>230</v>
      </c>
      <c r="O24" s="79">
        <v>0</v>
      </c>
      <c r="P24" s="83">
        <v>1785</v>
      </c>
      <c r="Q24" s="82">
        <v>0</v>
      </c>
      <c r="R24" s="82">
        <v>214</v>
      </c>
      <c r="S24" s="82">
        <v>0</v>
      </c>
      <c r="T24" s="78"/>
    </row>
    <row r="25" spans="1:20" ht="24.95" customHeight="1" x14ac:dyDescent="0.25">
      <c r="A25" s="79">
        <v>20</v>
      </c>
      <c r="B25" s="80" t="s">
        <v>60</v>
      </c>
      <c r="C25" s="6">
        <v>9</v>
      </c>
      <c r="D25" s="79">
        <v>0</v>
      </c>
      <c r="E25" s="79">
        <v>8269</v>
      </c>
      <c r="F25" s="79">
        <v>1.45</v>
      </c>
      <c r="G25" s="79">
        <v>58</v>
      </c>
      <c r="H25" s="79">
        <v>116</v>
      </c>
      <c r="I25" s="79">
        <v>0</v>
      </c>
      <c r="J25" s="79">
        <v>128</v>
      </c>
      <c r="K25" s="79">
        <v>0</v>
      </c>
      <c r="L25" s="6">
        <v>129</v>
      </c>
      <c r="M25" s="79">
        <v>0</v>
      </c>
      <c r="N25" s="79">
        <v>142</v>
      </c>
      <c r="O25" s="79">
        <v>0</v>
      </c>
      <c r="P25" s="83">
        <v>812</v>
      </c>
      <c r="Q25" s="82">
        <v>0</v>
      </c>
      <c r="R25" s="82">
        <v>116</v>
      </c>
      <c r="S25" s="82">
        <v>0</v>
      </c>
      <c r="T25" s="78"/>
    </row>
    <row r="26" spans="1:20" ht="24.95" customHeight="1" x14ac:dyDescent="0.25">
      <c r="A26" s="79">
        <v>21</v>
      </c>
      <c r="B26" s="80" t="s">
        <v>61</v>
      </c>
      <c r="C26" s="6">
        <v>7</v>
      </c>
      <c r="D26" s="79">
        <v>0</v>
      </c>
      <c r="E26" s="79">
        <v>7650</v>
      </c>
      <c r="F26" s="79">
        <v>1.47</v>
      </c>
      <c r="G26" s="79">
        <v>60</v>
      </c>
      <c r="H26" s="79">
        <v>110</v>
      </c>
      <c r="I26" s="79">
        <v>0</v>
      </c>
      <c r="J26" s="79">
        <v>110</v>
      </c>
      <c r="K26" s="79">
        <v>0</v>
      </c>
      <c r="L26" s="79">
        <v>110</v>
      </c>
      <c r="M26" s="79">
        <v>0</v>
      </c>
      <c r="N26" s="79">
        <v>112</v>
      </c>
      <c r="O26" s="79">
        <v>0</v>
      </c>
      <c r="P26" s="83">
        <v>685</v>
      </c>
      <c r="Q26" s="82">
        <v>0</v>
      </c>
      <c r="R26" s="82">
        <v>110</v>
      </c>
      <c r="S26" s="82">
        <v>0</v>
      </c>
      <c r="T26" s="78"/>
    </row>
    <row r="27" spans="1:20" ht="24.95" customHeight="1" x14ac:dyDescent="0.25">
      <c r="A27" s="79">
        <v>22</v>
      </c>
      <c r="B27" s="80" t="s">
        <v>62</v>
      </c>
      <c r="C27" s="6">
        <v>7</v>
      </c>
      <c r="D27" s="79">
        <v>0</v>
      </c>
      <c r="E27" s="79">
        <v>6597</v>
      </c>
      <c r="F27" s="79">
        <v>1.32</v>
      </c>
      <c r="G27" s="79">
        <v>43</v>
      </c>
      <c r="H27" s="79">
        <v>87</v>
      </c>
      <c r="I27" s="79">
        <v>0</v>
      </c>
      <c r="J27" s="79">
        <v>97</v>
      </c>
      <c r="K27" s="79">
        <v>0</v>
      </c>
      <c r="L27" s="79">
        <v>93</v>
      </c>
      <c r="M27" s="79">
        <v>0</v>
      </c>
      <c r="N27" s="79">
        <v>96</v>
      </c>
      <c r="O27" s="79">
        <v>0</v>
      </c>
      <c r="P27" s="83">
        <v>553</v>
      </c>
      <c r="Q27" s="82">
        <v>0</v>
      </c>
      <c r="R27" s="82">
        <v>91</v>
      </c>
      <c r="S27" s="82">
        <v>0</v>
      </c>
      <c r="T27" s="78"/>
    </row>
    <row r="28" spans="1:20" ht="24.95" customHeight="1" x14ac:dyDescent="0.25">
      <c r="A28" s="79">
        <v>23</v>
      </c>
      <c r="B28" s="80" t="s">
        <v>364</v>
      </c>
      <c r="C28" s="6">
        <v>6</v>
      </c>
      <c r="D28" s="79">
        <v>0</v>
      </c>
      <c r="E28" s="6">
        <v>7520</v>
      </c>
      <c r="F28" s="79">
        <v>1.2</v>
      </c>
      <c r="G28" s="79">
        <v>45</v>
      </c>
      <c r="H28" s="79">
        <v>89</v>
      </c>
      <c r="I28" s="79">
        <v>0</v>
      </c>
      <c r="J28" s="79">
        <v>96</v>
      </c>
      <c r="K28" s="79">
        <v>0</v>
      </c>
      <c r="L28" s="79">
        <v>98</v>
      </c>
      <c r="M28" s="79">
        <v>0</v>
      </c>
      <c r="N28" s="79">
        <v>104</v>
      </c>
      <c r="O28" s="79">
        <v>0</v>
      </c>
      <c r="P28" s="83">
        <v>498</v>
      </c>
      <c r="Q28" s="82">
        <v>0</v>
      </c>
      <c r="R28" s="82">
        <v>92</v>
      </c>
      <c r="S28" s="82">
        <v>0</v>
      </c>
      <c r="T28" s="78"/>
    </row>
    <row r="29" spans="1:20" ht="24.95" customHeight="1" x14ac:dyDescent="0.25">
      <c r="A29" s="79">
        <v>24</v>
      </c>
      <c r="B29" s="80" t="s">
        <v>64</v>
      </c>
      <c r="C29" s="6">
        <v>3</v>
      </c>
      <c r="D29" s="79">
        <v>0</v>
      </c>
      <c r="E29" s="79">
        <v>3457</v>
      </c>
      <c r="F29" s="79">
        <v>0.9</v>
      </c>
      <c r="G29" s="79">
        <v>21</v>
      </c>
      <c r="H29" s="79">
        <v>40</v>
      </c>
      <c r="I29" s="79">
        <v>0</v>
      </c>
      <c r="J29" s="79">
        <v>38</v>
      </c>
      <c r="K29" s="79">
        <v>0</v>
      </c>
      <c r="L29" s="79">
        <v>39</v>
      </c>
      <c r="M29" s="79">
        <v>0</v>
      </c>
      <c r="N29" s="79">
        <v>40</v>
      </c>
      <c r="O29" s="79">
        <v>0</v>
      </c>
      <c r="P29" s="83">
        <v>238</v>
      </c>
      <c r="Q29" s="82">
        <v>0</v>
      </c>
      <c r="R29" s="82">
        <v>40</v>
      </c>
      <c r="S29" s="82">
        <v>0</v>
      </c>
      <c r="T29" s="78"/>
    </row>
    <row r="30" spans="1:20" ht="24.95" customHeight="1" x14ac:dyDescent="0.25">
      <c r="A30" s="79">
        <v>25</v>
      </c>
      <c r="B30" s="80" t="s">
        <v>65</v>
      </c>
      <c r="C30" s="6">
        <v>6</v>
      </c>
      <c r="D30" s="79">
        <v>0</v>
      </c>
      <c r="E30" s="79">
        <v>5349</v>
      </c>
      <c r="F30" s="79">
        <v>0.8</v>
      </c>
      <c r="G30" s="79">
        <v>24</v>
      </c>
      <c r="H30" s="79">
        <v>61</v>
      </c>
      <c r="I30" s="79">
        <v>0</v>
      </c>
      <c r="J30" s="79">
        <v>63</v>
      </c>
      <c r="K30" s="79">
        <v>0</v>
      </c>
      <c r="L30" s="79">
        <v>65</v>
      </c>
      <c r="M30" s="79">
        <v>0</v>
      </c>
      <c r="N30" s="79">
        <v>186</v>
      </c>
      <c r="O30" s="79">
        <v>0</v>
      </c>
      <c r="P30" s="83">
        <v>375</v>
      </c>
      <c r="Q30" s="82">
        <v>0</v>
      </c>
      <c r="R30" s="82">
        <v>61</v>
      </c>
      <c r="S30" s="82">
        <v>0</v>
      </c>
      <c r="T30" s="78"/>
    </row>
    <row r="31" spans="1:20" ht="24.95" customHeight="1" x14ac:dyDescent="0.25">
      <c r="A31" s="113" t="s">
        <v>365</v>
      </c>
      <c r="B31" s="114"/>
      <c r="C31" s="77">
        <v>167</v>
      </c>
      <c r="D31" s="77">
        <v>0</v>
      </c>
      <c r="E31" s="77">
        <v>164329</v>
      </c>
      <c r="F31" s="77">
        <v>1.08</v>
      </c>
      <c r="G31" s="77">
        <v>1070</v>
      </c>
      <c r="H31" s="77">
        <v>2154</v>
      </c>
      <c r="I31" s="77">
        <v>0</v>
      </c>
      <c r="J31" s="77">
        <v>2245</v>
      </c>
      <c r="K31" s="77">
        <v>0</v>
      </c>
      <c r="L31" s="77">
        <v>2239</v>
      </c>
      <c r="M31" s="77">
        <v>0</v>
      </c>
      <c r="N31" s="77">
        <v>2475</v>
      </c>
      <c r="O31" s="77">
        <v>0</v>
      </c>
      <c r="P31" s="81">
        <v>13170</v>
      </c>
      <c r="Q31" s="84">
        <v>0</v>
      </c>
      <c r="R31" s="84">
        <v>2185</v>
      </c>
      <c r="S31" s="84">
        <v>0</v>
      </c>
      <c r="T31" s="87"/>
    </row>
    <row r="32" spans="1:20" ht="24" customHeight="1" x14ac:dyDescent="0.2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</row>
    <row r="34" spans="1:15" ht="15.75" x14ac:dyDescent="0.25">
      <c r="A34" s="76"/>
      <c r="B34" s="76"/>
      <c r="C34" s="8"/>
      <c r="D34" s="8"/>
      <c r="E34" s="8"/>
      <c r="F34" s="8"/>
      <c r="G34" s="8"/>
      <c r="H34" s="8"/>
      <c r="I34" s="8"/>
      <c r="J34" s="10"/>
      <c r="K34" s="10"/>
      <c r="L34" s="10"/>
      <c r="M34" s="8"/>
      <c r="N34" s="8"/>
      <c r="O34" s="8"/>
    </row>
    <row r="35" spans="1:15" ht="15.75" x14ac:dyDescent="0.25">
      <c r="A35" s="8"/>
      <c r="B35" s="9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spans="1:15" ht="15.75" x14ac:dyDescent="0.25">
      <c r="A36" s="8"/>
      <c r="B36" s="9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5" ht="15.75" x14ac:dyDescent="0.25">
      <c r="A37" s="8"/>
      <c r="B37" s="9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15" ht="15.75" x14ac:dyDescent="0.25">
      <c r="A38" s="8"/>
      <c r="B38" s="9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15" ht="15.75" x14ac:dyDescent="0.25">
      <c r="A39" s="76"/>
      <c r="B39" s="76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</sheetData>
  <mergeCells count="15">
    <mergeCell ref="A31:B31"/>
    <mergeCell ref="E4:E5"/>
    <mergeCell ref="D4:D5"/>
    <mergeCell ref="H4:I4"/>
    <mergeCell ref="J4:K4"/>
    <mergeCell ref="A1:C1"/>
    <mergeCell ref="B4:B5"/>
    <mergeCell ref="A4:A5"/>
    <mergeCell ref="A2:T2"/>
    <mergeCell ref="G4:G5"/>
    <mergeCell ref="F4:F5"/>
    <mergeCell ref="N4:O4"/>
    <mergeCell ref="P4:Q4"/>
    <mergeCell ref="R4:S4"/>
    <mergeCell ref="L4:M4"/>
  </mergeCells>
  <pageMargins left="0.34" right="0.16" top="0.25" bottom="0.43" header="0.2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workbookViewId="0">
      <selection activeCell="M11" sqref="M11"/>
    </sheetView>
  </sheetViews>
  <sheetFormatPr defaultRowHeight="14.25" x14ac:dyDescent="0.2"/>
  <cols>
    <col min="1" max="1" width="6" style="11" customWidth="1"/>
    <col min="2" max="2" width="12.875" customWidth="1"/>
    <col min="3" max="3" width="8.5" style="11" customWidth="1"/>
    <col min="4" max="4" width="7.5" style="11" customWidth="1"/>
    <col min="5" max="5" width="7.375" style="11" customWidth="1"/>
    <col min="6" max="6" width="7.5" style="11" customWidth="1"/>
    <col min="7" max="7" width="9.5" style="11" customWidth="1"/>
    <col min="8" max="8" width="7.25" customWidth="1"/>
    <col min="9" max="9" width="7" customWidth="1"/>
  </cols>
  <sheetData>
    <row r="1" spans="1:20" s="12" customFormat="1" ht="15.75" x14ac:dyDescent="0.25">
      <c r="A1" s="118"/>
      <c r="B1" s="118"/>
      <c r="C1" s="43"/>
      <c r="D1" s="43"/>
      <c r="E1" s="43"/>
      <c r="F1" s="43"/>
      <c r="G1" s="43"/>
      <c r="H1" s="44"/>
      <c r="I1" s="44"/>
      <c r="J1" s="44"/>
      <c r="K1" s="44"/>
      <c r="L1" s="44"/>
      <c r="M1" s="44"/>
      <c r="N1" s="44"/>
      <c r="O1" s="44"/>
    </row>
    <row r="2" spans="1:20" s="12" customFormat="1" ht="15.75" x14ac:dyDescent="0.25">
      <c r="A2" s="119" t="s">
        <v>320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</row>
    <row r="3" spans="1:20" s="12" customFormat="1" ht="24" customHeight="1" x14ac:dyDescent="0.25">
      <c r="A3" s="106" t="s">
        <v>370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89"/>
      <c r="Q3" s="89"/>
      <c r="R3" s="89"/>
      <c r="S3" s="89"/>
      <c r="T3" s="89"/>
    </row>
    <row r="4" spans="1:20" s="12" customFormat="1" ht="9" customHeight="1" x14ac:dyDescent="0.25">
      <c r="A4" s="40"/>
      <c r="B4" s="40"/>
      <c r="C4" s="40"/>
      <c r="D4" s="40"/>
      <c r="E4" s="40"/>
      <c r="F4" s="40"/>
      <c r="G4" s="40"/>
      <c r="H4" s="42"/>
      <c r="I4" s="44"/>
      <c r="J4" s="44"/>
      <c r="K4" s="44"/>
      <c r="L4" s="44"/>
      <c r="M4" s="44"/>
      <c r="N4" s="44"/>
      <c r="O4" s="44"/>
    </row>
    <row r="5" spans="1:20" s="12" customFormat="1" ht="31.5" customHeight="1" x14ac:dyDescent="0.2">
      <c r="A5" s="115" t="s">
        <v>0</v>
      </c>
      <c r="B5" s="115" t="s">
        <v>69</v>
      </c>
      <c r="C5" s="115" t="s">
        <v>70</v>
      </c>
      <c r="D5" s="120" t="s">
        <v>322</v>
      </c>
      <c r="E5" s="121"/>
      <c r="F5" s="120" t="s">
        <v>71</v>
      </c>
      <c r="G5" s="122"/>
      <c r="H5" s="122"/>
      <c r="I5" s="122"/>
      <c r="J5" s="122"/>
      <c r="K5" s="122"/>
      <c r="L5" s="122"/>
      <c r="M5" s="122"/>
      <c r="N5" s="122"/>
      <c r="O5" s="121"/>
    </row>
    <row r="6" spans="1:20" s="12" customFormat="1" ht="24.75" customHeight="1" x14ac:dyDescent="0.2">
      <c r="A6" s="116"/>
      <c r="B6" s="116"/>
      <c r="C6" s="116"/>
      <c r="D6" s="115" t="s">
        <v>321</v>
      </c>
      <c r="E6" s="115" t="s">
        <v>72</v>
      </c>
      <c r="F6" s="120" t="s">
        <v>73</v>
      </c>
      <c r="G6" s="122"/>
      <c r="H6" s="121"/>
      <c r="I6" s="120" t="s">
        <v>74</v>
      </c>
      <c r="J6" s="122"/>
      <c r="K6" s="121"/>
      <c r="L6" s="120" t="s">
        <v>75</v>
      </c>
      <c r="M6" s="122"/>
      <c r="N6" s="121"/>
      <c r="O6" s="115" t="s">
        <v>76</v>
      </c>
    </row>
    <row r="7" spans="1:20" s="12" customFormat="1" ht="62.25" customHeight="1" x14ac:dyDescent="0.25">
      <c r="A7" s="117"/>
      <c r="B7" s="117"/>
      <c r="C7" s="117"/>
      <c r="D7" s="117"/>
      <c r="E7" s="117"/>
      <c r="F7" s="48" t="s">
        <v>29</v>
      </c>
      <c r="G7" s="45" t="s">
        <v>77</v>
      </c>
      <c r="H7" s="45" t="s">
        <v>78</v>
      </c>
      <c r="I7" s="45" t="s">
        <v>29</v>
      </c>
      <c r="J7" s="45" t="s">
        <v>77</v>
      </c>
      <c r="K7" s="45" t="s">
        <v>78</v>
      </c>
      <c r="L7" s="45" t="s">
        <v>29</v>
      </c>
      <c r="M7" s="45" t="s">
        <v>77</v>
      </c>
      <c r="N7" s="45" t="s">
        <v>78</v>
      </c>
      <c r="O7" s="117"/>
      <c r="P7" s="41"/>
    </row>
    <row r="8" spans="1:20" s="12" customFormat="1" ht="27" customHeight="1" x14ac:dyDescent="0.25">
      <c r="A8" s="45"/>
      <c r="B8" s="19" t="s">
        <v>31</v>
      </c>
      <c r="C8" s="19">
        <v>8950</v>
      </c>
      <c r="D8" s="19">
        <v>1330</v>
      </c>
      <c r="E8" s="19">
        <v>200</v>
      </c>
      <c r="F8" s="19">
        <v>1410</v>
      </c>
      <c r="G8" s="19">
        <v>700</v>
      </c>
      <c r="H8" s="19">
        <v>710</v>
      </c>
      <c r="I8" s="19">
        <v>260</v>
      </c>
      <c r="J8" s="19">
        <v>195</v>
      </c>
      <c r="K8" s="19">
        <v>65</v>
      </c>
      <c r="L8" s="19">
        <v>820</v>
      </c>
      <c r="M8" s="19">
        <v>90</v>
      </c>
      <c r="N8" s="19">
        <v>730</v>
      </c>
      <c r="O8" s="19">
        <v>2490</v>
      </c>
      <c r="P8" s="41"/>
    </row>
    <row r="9" spans="1:20" s="12" customFormat="1" ht="18" customHeight="1" x14ac:dyDescent="0.25">
      <c r="A9" s="20">
        <v>1</v>
      </c>
      <c r="B9" s="28" t="s">
        <v>52</v>
      </c>
      <c r="C9" s="20">
        <v>316</v>
      </c>
      <c r="D9" s="20">
        <v>32</v>
      </c>
      <c r="E9" s="20">
        <v>4</v>
      </c>
      <c r="F9" s="20">
        <v>36</v>
      </c>
      <c r="G9" s="20">
        <v>25</v>
      </c>
      <c r="H9" s="20">
        <v>11</v>
      </c>
      <c r="I9" s="20">
        <v>6</v>
      </c>
      <c r="J9" s="20">
        <v>5</v>
      </c>
      <c r="K9" s="20">
        <v>1</v>
      </c>
      <c r="L9" s="20">
        <v>21</v>
      </c>
      <c r="M9" s="20">
        <v>3</v>
      </c>
      <c r="N9" s="20">
        <v>18</v>
      </c>
      <c r="O9" s="20">
        <v>63</v>
      </c>
      <c r="P9" s="41"/>
    </row>
    <row r="10" spans="1:20" s="12" customFormat="1" ht="18" customHeight="1" x14ac:dyDescent="0.25">
      <c r="A10" s="20">
        <v>2</v>
      </c>
      <c r="B10" s="28" t="s">
        <v>53</v>
      </c>
      <c r="C10" s="20">
        <v>345</v>
      </c>
      <c r="D10" s="20">
        <v>48</v>
      </c>
      <c r="E10" s="20">
        <v>8</v>
      </c>
      <c r="F10" s="20">
        <v>48</v>
      </c>
      <c r="G10" s="20">
        <v>29</v>
      </c>
      <c r="H10" s="20">
        <v>19</v>
      </c>
      <c r="I10" s="20">
        <v>9</v>
      </c>
      <c r="J10" s="20">
        <v>7</v>
      </c>
      <c r="K10" s="20">
        <v>2</v>
      </c>
      <c r="L10" s="20">
        <v>30</v>
      </c>
      <c r="M10" s="20">
        <v>3</v>
      </c>
      <c r="N10" s="20">
        <v>27</v>
      </c>
      <c r="O10" s="20">
        <v>87</v>
      </c>
      <c r="P10" s="41"/>
    </row>
    <row r="11" spans="1:20" s="12" customFormat="1" ht="18" customHeight="1" x14ac:dyDescent="0.25">
      <c r="A11" s="20">
        <v>3</v>
      </c>
      <c r="B11" s="28" t="s">
        <v>54</v>
      </c>
      <c r="C11" s="20">
        <v>325</v>
      </c>
      <c r="D11" s="20">
        <v>45</v>
      </c>
      <c r="E11" s="20">
        <v>6</v>
      </c>
      <c r="F11" s="20">
        <v>48</v>
      </c>
      <c r="G11" s="20">
        <v>26</v>
      </c>
      <c r="H11" s="20">
        <v>22</v>
      </c>
      <c r="I11" s="20">
        <v>9</v>
      </c>
      <c r="J11" s="20">
        <v>7</v>
      </c>
      <c r="K11" s="20">
        <v>2</v>
      </c>
      <c r="L11" s="20">
        <v>28</v>
      </c>
      <c r="M11" s="20">
        <v>3</v>
      </c>
      <c r="N11" s="20">
        <v>25</v>
      </c>
      <c r="O11" s="20">
        <v>85</v>
      </c>
      <c r="P11" s="41"/>
    </row>
    <row r="12" spans="1:20" s="12" customFormat="1" ht="18" customHeight="1" x14ac:dyDescent="0.25">
      <c r="A12" s="20">
        <v>4</v>
      </c>
      <c r="B12" s="28" t="s">
        <v>55</v>
      </c>
      <c r="C12" s="20">
        <v>437</v>
      </c>
      <c r="D12" s="20">
        <v>55</v>
      </c>
      <c r="E12" s="20">
        <v>8</v>
      </c>
      <c r="F12" s="20">
        <v>60</v>
      </c>
      <c r="G12" s="20">
        <v>32</v>
      </c>
      <c r="H12" s="20">
        <v>28</v>
      </c>
      <c r="I12" s="20">
        <v>11</v>
      </c>
      <c r="J12" s="20">
        <v>9</v>
      </c>
      <c r="K12" s="20">
        <v>2</v>
      </c>
      <c r="L12" s="20">
        <v>34</v>
      </c>
      <c r="M12" s="20">
        <v>4</v>
      </c>
      <c r="N12" s="20">
        <v>30</v>
      </c>
      <c r="O12" s="20">
        <v>105</v>
      </c>
      <c r="P12" s="41"/>
    </row>
    <row r="13" spans="1:20" s="12" customFormat="1" ht="18" customHeight="1" x14ac:dyDescent="0.25">
      <c r="A13" s="20">
        <v>5</v>
      </c>
      <c r="B13" s="28" t="s">
        <v>56</v>
      </c>
      <c r="C13" s="20">
        <v>343</v>
      </c>
      <c r="D13" s="20">
        <v>66</v>
      </c>
      <c r="E13" s="20">
        <v>10</v>
      </c>
      <c r="F13" s="20">
        <v>56</v>
      </c>
      <c r="G13" s="20">
        <v>29</v>
      </c>
      <c r="H13" s="20">
        <v>27</v>
      </c>
      <c r="I13" s="20">
        <v>13</v>
      </c>
      <c r="J13" s="20">
        <v>9</v>
      </c>
      <c r="K13" s="20">
        <v>4</v>
      </c>
      <c r="L13" s="20">
        <v>42</v>
      </c>
      <c r="M13" s="20">
        <v>5</v>
      </c>
      <c r="N13" s="20">
        <v>37</v>
      </c>
      <c r="O13" s="20">
        <v>111</v>
      </c>
      <c r="P13" s="41"/>
    </row>
    <row r="14" spans="1:20" s="12" customFormat="1" ht="18" customHeight="1" x14ac:dyDescent="0.25">
      <c r="A14" s="20">
        <v>6</v>
      </c>
      <c r="B14" s="28" t="s">
        <v>57</v>
      </c>
      <c r="C14" s="20">
        <v>275</v>
      </c>
      <c r="D14" s="20">
        <v>41</v>
      </c>
      <c r="E14" s="20">
        <v>6</v>
      </c>
      <c r="F14" s="20">
        <v>48</v>
      </c>
      <c r="G14" s="20">
        <v>25</v>
      </c>
      <c r="H14" s="20">
        <v>23</v>
      </c>
      <c r="I14" s="20">
        <v>9</v>
      </c>
      <c r="J14" s="20">
        <v>7</v>
      </c>
      <c r="K14" s="20">
        <v>2</v>
      </c>
      <c r="L14" s="20">
        <v>26</v>
      </c>
      <c r="M14" s="20">
        <v>3</v>
      </c>
      <c r="N14" s="20">
        <v>23</v>
      </c>
      <c r="O14" s="20">
        <v>83</v>
      </c>
      <c r="P14" s="41"/>
    </row>
    <row r="15" spans="1:20" s="12" customFormat="1" ht="18" customHeight="1" x14ac:dyDescent="0.25">
      <c r="A15" s="20">
        <v>7</v>
      </c>
      <c r="B15" s="28" t="s">
        <v>58</v>
      </c>
      <c r="C15" s="20">
        <v>449</v>
      </c>
      <c r="D15" s="20">
        <v>76</v>
      </c>
      <c r="E15" s="20">
        <v>12</v>
      </c>
      <c r="F15" s="20">
        <v>86</v>
      </c>
      <c r="G15" s="20">
        <v>32</v>
      </c>
      <c r="H15" s="20">
        <v>54</v>
      </c>
      <c r="I15" s="20">
        <v>14</v>
      </c>
      <c r="J15" s="20">
        <v>9</v>
      </c>
      <c r="K15" s="20">
        <v>5</v>
      </c>
      <c r="L15" s="20">
        <v>46</v>
      </c>
      <c r="M15" s="20">
        <v>5</v>
      </c>
      <c r="N15" s="20">
        <v>41</v>
      </c>
      <c r="O15" s="20">
        <v>146</v>
      </c>
      <c r="P15" s="41"/>
    </row>
    <row r="16" spans="1:20" s="12" customFormat="1" ht="18" customHeight="1" x14ac:dyDescent="0.25">
      <c r="A16" s="20">
        <v>8</v>
      </c>
      <c r="B16" s="28" t="s">
        <v>79</v>
      </c>
      <c r="C16" s="20">
        <v>910</v>
      </c>
      <c r="D16" s="20">
        <v>149</v>
      </c>
      <c r="E16" s="20">
        <v>22</v>
      </c>
      <c r="F16" s="20">
        <v>132</v>
      </c>
      <c r="G16" s="20">
        <v>43</v>
      </c>
      <c r="H16" s="20">
        <v>89</v>
      </c>
      <c r="I16" s="20">
        <v>28</v>
      </c>
      <c r="J16" s="20">
        <v>15</v>
      </c>
      <c r="K16" s="20">
        <v>13</v>
      </c>
      <c r="L16" s="20">
        <v>89</v>
      </c>
      <c r="M16" s="20">
        <v>10</v>
      </c>
      <c r="N16" s="20">
        <v>79</v>
      </c>
      <c r="O16" s="20">
        <v>249</v>
      </c>
      <c r="P16" s="41"/>
    </row>
    <row r="17" spans="1:16" s="12" customFormat="1" ht="18" customHeight="1" x14ac:dyDescent="0.25">
      <c r="A17" s="20">
        <v>9</v>
      </c>
      <c r="B17" s="28" t="s">
        <v>59</v>
      </c>
      <c r="C17" s="20">
        <v>414</v>
      </c>
      <c r="D17" s="20">
        <v>61</v>
      </c>
      <c r="E17" s="20">
        <v>10</v>
      </c>
      <c r="F17" s="20">
        <v>68</v>
      </c>
      <c r="G17" s="20">
        <v>29</v>
      </c>
      <c r="H17" s="20">
        <v>39</v>
      </c>
      <c r="I17" s="20">
        <v>12</v>
      </c>
      <c r="J17" s="20">
        <v>9</v>
      </c>
      <c r="K17" s="20">
        <v>3</v>
      </c>
      <c r="L17" s="20">
        <v>37</v>
      </c>
      <c r="M17" s="20">
        <v>4</v>
      </c>
      <c r="N17" s="20">
        <v>33</v>
      </c>
      <c r="O17" s="20">
        <v>117</v>
      </c>
      <c r="P17" s="41"/>
    </row>
    <row r="18" spans="1:16" s="12" customFormat="1" ht="18" customHeight="1" x14ac:dyDescent="0.25">
      <c r="A18" s="20">
        <v>10</v>
      </c>
      <c r="B18" s="28" t="s">
        <v>62</v>
      </c>
      <c r="C18" s="20">
        <v>280</v>
      </c>
      <c r="D18" s="20">
        <v>34</v>
      </c>
      <c r="E18" s="20">
        <v>6</v>
      </c>
      <c r="F18" s="20">
        <v>50</v>
      </c>
      <c r="G18" s="20">
        <v>19</v>
      </c>
      <c r="H18" s="20">
        <v>31</v>
      </c>
      <c r="I18" s="20">
        <v>7</v>
      </c>
      <c r="J18" s="20">
        <v>6</v>
      </c>
      <c r="K18" s="20">
        <v>1</v>
      </c>
      <c r="L18" s="20">
        <v>21</v>
      </c>
      <c r="M18" s="20">
        <v>3</v>
      </c>
      <c r="N18" s="20">
        <v>18</v>
      </c>
      <c r="O18" s="20">
        <v>78</v>
      </c>
      <c r="P18" s="41"/>
    </row>
    <row r="19" spans="1:16" s="12" customFormat="1" ht="18" customHeight="1" x14ac:dyDescent="0.25">
      <c r="A19" s="20">
        <v>11</v>
      </c>
      <c r="B19" s="28" t="s">
        <v>61</v>
      </c>
      <c r="C19" s="20">
        <v>305</v>
      </c>
      <c r="D19" s="20">
        <v>66</v>
      </c>
      <c r="E19" s="20">
        <v>10</v>
      </c>
      <c r="F19" s="20">
        <v>60</v>
      </c>
      <c r="G19" s="20">
        <v>30</v>
      </c>
      <c r="H19" s="20">
        <v>30</v>
      </c>
      <c r="I19" s="20">
        <v>11</v>
      </c>
      <c r="J19" s="20">
        <v>9</v>
      </c>
      <c r="K19" s="20">
        <v>2</v>
      </c>
      <c r="L19" s="20">
        <v>40</v>
      </c>
      <c r="M19" s="20">
        <v>4</v>
      </c>
      <c r="N19" s="20">
        <v>36</v>
      </c>
      <c r="O19" s="20">
        <v>111</v>
      </c>
      <c r="P19" s="41"/>
    </row>
    <row r="20" spans="1:16" s="12" customFormat="1" ht="18" customHeight="1" x14ac:dyDescent="0.25">
      <c r="A20" s="20">
        <v>12</v>
      </c>
      <c r="B20" s="28" t="s">
        <v>60</v>
      </c>
      <c r="C20" s="20">
        <v>331</v>
      </c>
      <c r="D20" s="20">
        <v>75</v>
      </c>
      <c r="E20" s="20">
        <v>12</v>
      </c>
      <c r="F20" s="20">
        <v>70</v>
      </c>
      <c r="G20" s="20">
        <v>35</v>
      </c>
      <c r="H20" s="20">
        <v>35</v>
      </c>
      <c r="I20" s="20">
        <v>12</v>
      </c>
      <c r="J20" s="20">
        <v>9</v>
      </c>
      <c r="K20" s="20">
        <v>3</v>
      </c>
      <c r="L20" s="20">
        <v>45</v>
      </c>
      <c r="M20" s="20">
        <v>4</v>
      </c>
      <c r="N20" s="20">
        <v>41</v>
      </c>
      <c r="O20" s="20">
        <v>127</v>
      </c>
      <c r="P20" s="41"/>
    </row>
    <row r="21" spans="1:16" s="12" customFormat="1" ht="18" customHeight="1" x14ac:dyDescent="0.25">
      <c r="A21" s="20">
        <v>13</v>
      </c>
      <c r="B21" s="28" t="s">
        <v>63</v>
      </c>
      <c r="C21" s="20">
        <v>146</v>
      </c>
      <c r="D21" s="20">
        <v>40</v>
      </c>
      <c r="E21" s="20">
        <v>6</v>
      </c>
      <c r="F21" s="20">
        <v>52</v>
      </c>
      <c r="G21" s="20">
        <v>27</v>
      </c>
      <c r="H21" s="20">
        <v>25</v>
      </c>
      <c r="I21" s="20">
        <v>8</v>
      </c>
      <c r="J21" s="20">
        <v>7</v>
      </c>
      <c r="K21" s="20">
        <v>1</v>
      </c>
      <c r="L21" s="20">
        <v>27</v>
      </c>
      <c r="M21" s="20">
        <v>3</v>
      </c>
      <c r="N21" s="20">
        <v>24</v>
      </c>
      <c r="O21" s="20">
        <v>87</v>
      </c>
      <c r="P21" s="41"/>
    </row>
    <row r="22" spans="1:16" s="12" customFormat="1" ht="18" customHeight="1" x14ac:dyDescent="0.25">
      <c r="A22" s="20">
        <v>14</v>
      </c>
      <c r="B22" s="28" t="s">
        <v>64</v>
      </c>
      <c r="C22" s="20">
        <v>165</v>
      </c>
      <c r="D22" s="20">
        <v>26</v>
      </c>
      <c r="E22" s="20">
        <v>4</v>
      </c>
      <c r="F22" s="20">
        <v>36</v>
      </c>
      <c r="G22" s="20">
        <v>14</v>
      </c>
      <c r="H22" s="20">
        <v>22</v>
      </c>
      <c r="I22" s="20">
        <v>5</v>
      </c>
      <c r="J22" s="20">
        <v>4</v>
      </c>
      <c r="K22" s="20">
        <v>1</v>
      </c>
      <c r="L22" s="20">
        <v>16</v>
      </c>
      <c r="M22" s="20">
        <v>3</v>
      </c>
      <c r="N22" s="20">
        <v>13</v>
      </c>
      <c r="O22" s="20">
        <v>57</v>
      </c>
      <c r="P22" s="41"/>
    </row>
    <row r="23" spans="1:16" s="12" customFormat="1" ht="18" customHeight="1" x14ac:dyDescent="0.25">
      <c r="A23" s="20">
        <v>15</v>
      </c>
      <c r="B23" s="28" t="s">
        <v>65</v>
      </c>
      <c r="C23" s="20">
        <v>380</v>
      </c>
      <c r="D23" s="20">
        <v>46</v>
      </c>
      <c r="E23" s="20">
        <v>6</v>
      </c>
      <c r="F23" s="20">
        <v>56</v>
      </c>
      <c r="G23" s="20">
        <v>29</v>
      </c>
      <c r="H23" s="20">
        <v>27</v>
      </c>
      <c r="I23" s="20">
        <v>9</v>
      </c>
      <c r="J23" s="20">
        <v>7</v>
      </c>
      <c r="K23" s="20">
        <v>2</v>
      </c>
      <c r="L23" s="20">
        <v>29</v>
      </c>
      <c r="M23" s="20">
        <v>3</v>
      </c>
      <c r="N23" s="20">
        <v>26</v>
      </c>
      <c r="O23" s="20">
        <v>94</v>
      </c>
      <c r="P23" s="41"/>
    </row>
    <row r="24" spans="1:16" s="12" customFormat="1" ht="18" customHeight="1" x14ac:dyDescent="0.25">
      <c r="A24" s="20">
        <v>16</v>
      </c>
      <c r="B24" s="28" t="s">
        <v>40</v>
      </c>
      <c r="C24" s="20">
        <v>286</v>
      </c>
      <c r="D24" s="20">
        <v>40</v>
      </c>
      <c r="E24" s="20">
        <v>6</v>
      </c>
      <c r="F24" s="20">
        <v>46</v>
      </c>
      <c r="G24" s="20">
        <v>23</v>
      </c>
      <c r="H24" s="20">
        <v>23</v>
      </c>
      <c r="I24" s="20">
        <v>8</v>
      </c>
      <c r="J24" s="20">
        <v>7</v>
      </c>
      <c r="K24" s="20">
        <v>1</v>
      </c>
      <c r="L24" s="20">
        <v>25</v>
      </c>
      <c r="M24" s="20">
        <v>3</v>
      </c>
      <c r="N24" s="20">
        <v>22</v>
      </c>
      <c r="O24" s="20">
        <v>79</v>
      </c>
      <c r="P24" s="41"/>
    </row>
    <row r="25" spans="1:16" s="12" customFormat="1" ht="18" customHeight="1" x14ac:dyDescent="0.25">
      <c r="A25" s="20">
        <v>17</v>
      </c>
      <c r="B25" s="28" t="s">
        <v>43</v>
      </c>
      <c r="C25" s="20">
        <v>400</v>
      </c>
      <c r="D25" s="20">
        <v>39</v>
      </c>
      <c r="E25" s="20">
        <v>6</v>
      </c>
      <c r="F25" s="20">
        <v>48</v>
      </c>
      <c r="G25" s="20">
        <v>26</v>
      </c>
      <c r="H25" s="20">
        <v>22</v>
      </c>
      <c r="I25" s="20">
        <v>8</v>
      </c>
      <c r="J25" s="20">
        <v>7</v>
      </c>
      <c r="K25" s="20">
        <v>1</v>
      </c>
      <c r="L25" s="20">
        <v>25</v>
      </c>
      <c r="M25" s="20">
        <v>3</v>
      </c>
      <c r="N25" s="20">
        <v>22</v>
      </c>
      <c r="O25" s="20">
        <v>81</v>
      </c>
      <c r="P25" s="41"/>
    </row>
    <row r="26" spans="1:16" s="12" customFormat="1" ht="18" customHeight="1" x14ac:dyDescent="0.25">
      <c r="A26" s="20">
        <v>18</v>
      </c>
      <c r="B26" s="28" t="s">
        <v>30</v>
      </c>
      <c r="C26" s="20">
        <v>684</v>
      </c>
      <c r="D26" s="20">
        <v>85</v>
      </c>
      <c r="E26" s="20">
        <v>12</v>
      </c>
      <c r="F26" s="20">
        <v>72</v>
      </c>
      <c r="G26" s="20">
        <v>35</v>
      </c>
      <c r="H26" s="20">
        <v>37</v>
      </c>
      <c r="I26" s="20">
        <v>15</v>
      </c>
      <c r="J26" s="20">
        <v>11</v>
      </c>
      <c r="K26" s="20">
        <v>4</v>
      </c>
      <c r="L26" s="20">
        <v>51</v>
      </c>
      <c r="M26" s="20">
        <v>4</v>
      </c>
      <c r="N26" s="20">
        <v>47</v>
      </c>
      <c r="O26" s="20">
        <v>138</v>
      </c>
      <c r="P26" s="41"/>
    </row>
    <row r="27" spans="1:16" s="12" customFormat="1" ht="18" customHeight="1" x14ac:dyDescent="0.25">
      <c r="A27" s="20">
        <v>19</v>
      </c>
      <c r="B27" s="28" t="s">
        <v>44</v>
      </c>
      <c r="C27" s="20">
        <v>339</v>
      </c>
      <c r="D27" s="20">
        <v>41</v>
      </c>
      <c r="E27" s="20">
        <v>6</v>
      </c>
      <c r="F27" s="20">
        <v>50</v>
      </c>
      <c r="G27" s="20">
        <v>25</v>
      </c>
      <c r="H27" s="20">
        <v>25</v>
      </c>
      <c r="I27" s="20">
        <v>9</v>
      </c>
      <c r="J27" s="20">
        <v>7</v>
      </c>
      <c r="K27" s="20">
        <v>2</v>
      </c>
      <c r="L27" s="20">
        <v>25</v>
      </c>
      <c r="M27" s="20">
        <v>3</v>
      </c>
      <c r="N27" s="20">
        <v>22</v>
      </c>
      <c r="O27" s="20">
        <v>84</v>
      </c>
      <c r="P27" s="41"/>
    </row>
    <row r="28" spans="1:16" s="12" customFormat="1" ht="18" customHeight="1" x14ac:dyDescent="0.25">
      <c r="A28" s="20">
        <v>20</v>
      </c>
      <c r="B28" s="28" t="s">
        <v>46</v>
      </c>
      <c r="C28" s="20">
        <v>259</v>
      </c>
      <c r="D28" s="20">
        <v>41</v>
      </c>
      <c r="E28" s="20">
        <v>6</v>
      </c>
      <c r="F28" s="20">
        <v>50</v>
      </c>
      <c r="G28" s="20">
        <v>33</v>
      </c>
      <c r="H28" s="20">
        <v>17</v>
      </c>
      <c r="I28" s="20">
        <v>9</v>
      </c>
      <c r="J28" s="20">
        <v>7</v>
      </c>
      <c r="K28" s="20">
        <v>2</v>
      </c>
      <c r="L28" s="20">
        <v>25</v>
      </c>
      <c r="M28" s="20">
        <v>3</v>
      </c>
      <c r="N28" s="20">
        <v>22</v>
      </c>
      <c r="O28" s="20">
        <v>84</v>
      </c>
      <c r="P28" s="41"/>
    </row>
    <row r="29" spans="1:16" s="12" customFormat="1" ht="18" customHeight="1" x14ac:dyDescent="0.25">
      <c r="A29" s="20">
        <v>21</v>
      </c>
      <c r="B29" s="28" t="s">
        <v>47</v>
      </c>
      <c r="C29" s="20">
        <v>457</v>
      </c>
      <c r="D29" s="20">
        <v>52</v>
      </c>
      <c r="E29" s="20">
        <v>8</v>
      </c>
      <c r="F29" s="20">
        <v>48</v>
      </c>
      <c r="G29" s="20">
        <v>25</v>
      </c>
      <c r="H29" s="20">
        <v>23</v>
      </c>
      <c r="I29" s="20">
        <v>10</v>
      </c>
      <c r="J29" s="20">
        <v>8</v>
      </c>
      <c r="K29" s="20">
        <v>2</v>
      </c>
      <c r="L29" s="20">
        <v>31</v>
      </c>
      <c r="M29" s="20">
        <v>3</v>
      </c>
      <c r="N29" s="20">
        <v>28</v>
      </c>
      <c r="O29" s="20">
        <v>89</v>
      </c>
      <c r="P29" s="41"/>
    </row>
    <row r="30" spans="1:16" s="12" customFormat="1" ht="18" customHeight="1" x14ac:dyDescent="0.25">
      <c r="A30" s="20">
        <v>22</v>
      </c>
      <c r="B30" s="28" t="s">
        <v>48</v>
      </c>
      <c r="C30" s="20">
        <v>369</v>
      </c>
      <c r="D30" s="20">
        <v>42</v>
      </c>
      <c r="E30" s="20">
        <v>6</v>
      </c>
      <c r="F30" s="20">
        <v>48</v>
      </c>
      <c r="G30" s="20">
        <v>20</v>
      </c>
      <c r="H30" s="20">
        <v>28</v>
      </c>
      <c r="I30" s="20">
        <v>9</v>
      </c>
      <c r="J30" s="20">
        <v>7</v>
      </c>
      <c r="K30" s="20">
        <v>2</v>
      </c>
      <c r="L30" s="20">
        <v>26</v>
      </c>
      <c r="M30" s="20">
        <v>3</v>
      </c>
      <c r="N30" s="20">
        <v>23</v>
      </c>
      <c r="O30" s="20">
        <v>83</v>
      </c>
      <c r="P30" s="41"/>
    </row>
    <row r="31" spans="1:16" s="12" customFormat="1" ht="18" customHeight="1" x14ac:dyDescent="0.25">
      <c r="A31" s="20">
        <v>23</v>
      </c>
      <c r="B31" s="28" t="s">
        <v>49</v>
      </c>
      <c r="C31" s="20">
        <v>198</v>
      </c>
      <c r="D31" s="20">
        <v>51</v>
      </c>
      <c r="E31" s="20">
        <v>8</v>
      </c>
      <c r="F31" s="20">
        <v>52</v>
      </c>
      <c r="G31" s="20">
        <v>31</v>
      </c>
      <c r="H31" s="20">
        <v>21</v>
      </c>
      <c r="I31" s="20">
        <v>11</v>
      </c>
      <c r="J31" s="20">
        <v>8</v>
      </c>
      <c r="K31" s="20">
        <v>3</v>
      </c>
      <c r="L31" s="20">
        <v>32</v>
      </c>
      <c r="M31" s="20">
        <v>3</v>
      </c>
      <c r="N31" s="20">
        <v>29</v>
      </c>
      <c r="O31" s="20">
        <v>95</v>
      </c>
    </row>
    <row r="32" spans="1:16" s="41" customFormat="1" ht="18" customHeight="1" x14ac:dyDescent="0.25">
      <c r="A32" s="20">
        <v>24</v>
      </c>
      <c r="B32" s="28" t="s">
        <v>50</v>
      </c>
      <c r="C32" s="20">
        <v>277</v>
      </c>
      <c r="D32" s="20">
        <v>57</v>
      </c>
      <c r="E32" s="20">
        <v>8</v>
      </c>
      <c r="F32" s="20">
        <v>60</v>
      </c>
      <c r="G32" s="20">
        <v>41</v>
      </c>
      <c r="H32" s="20">
        <v>19</v>
      </c>
      <c r="I32" s="20">
        <v>12</v>
      </c>
      <c r="J32" s="20">
        <v>9</v>
      </c>
      <c r="K32" s="20">
        <v>3</v>
      </c>
      <c r="L32" s="20">
        <v>35</v>
      </c>
      <c r="M32" s="20">
        <v>3</v>
      </c>
      <c r="N32" s="20">
        <v>32</v>
      </c>
      <c r="O32" s="20">
        <v>107</v>
      </c>
    </row>
    <row r="33" spans="1:15" ht="15.75" x14ac:dyDescent="0.25">
      <c r="A33" s="20">
        <v>25</v>
      </c>
      <c r="B33" s="28" t="s">
        <v>51</v>
      </c>
      <c r="C33" s="20">
        <v>260</v>
      </c>
      <c r="D33" s="20">
        <v>22</v>
      </c>
      <c r="E33" s="20">
        <v>4</v>
      </c>
      <c r="F33" s="20">
        <v>30</v>
      </c>
      <c r="G33" s="20">
        <v>17</v>
      </c>
      <c r="H33" s="20">
        <v>13</v>
      </c>
      <c r="I33" s="20">
        <v>6</v>
      </c>
      <c r="J33" s="20">
        <v>5</v>
      </c>
      <c r="K33" s="20">
        <v>1</v>
      </c>
      <c r="L33" s="20">
        <v>40</v>
      </c>
      <c r="M33" s="20">
        <v>2</v>
      </c>
      <c r="N33" s="20">
        <v>38</v>
      </c>
      <c r="O33" s="20">
        <v>76</v>
      </c>
    </row>
  </sheetData>
  <mergeCells count="14">
    <mergeCell ref="C5:C7"/>
    <mergeCell ref="B5:B7"/>
    <mergeCell ref="A5:A7"/>
    <mergeCell ref="A3:O3"/>
    <mergeCell ref="A1:B1"/>
    <mergeCell ref="A2:O2"/>
    <mergeCell ref="D5:E5"/>
    <mergeCell ref="F5:O5"/>
    <mergeCell ref="F6:H6"/>
    <mergeCell ref="I6:K6"/>
    <mergeCell ref="L6:N6"/>
    <mergeCell ref="O6:O7"/>
    <mergeCell ref="D6:D7"/>
    <mergeCell ref="E6:E7"/>
  </mergeCells>
  <pageMargins left="0.43" right="0.18" top="0.25" bottom="0.23" header="0.2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>
      <selection activeCell="S14" sqref="S14"/>
    </sheetView>
  </sheetViews>
  <sheetFormatPr defaultRowHeight="14.25" x14ac:dyDescent="0.2"/>
  <cols>
    <col min="1" max="1" width="4.5" style="11" customWidth="1"/>
    <col min="2" max="2" width="12.25" customWidth="1"/>
    <col min="3" max="3" width="8.375" customWidth="1"/>
    <col min="4" max="4" width="7.5" customWidth="1"/>
    <col min="5" max="5" width="7.125" customWidth="1"/>
    <col min="6" max="6" width="6" customWidth="1"/>
    <col min="7" max="7" width="5.875" customWidth="1"/>
    <col min="8" max="8" width="6" customWidth="1"/>
    <col min="9" max="9" width="5.25" customWidth="1"/>
    <col min="10" max="10" width="5.375" customWidth="1"/>
    <col min="11" max="11" width="5.625" customWidth="1"/>
    <col min="12" max="12" width="5.875" customWidth="1"/>
    <col min="13" max="13" width="5.25" customWidth="1"/>
    <col min="14" max="14" width="6" customWidth="1"/>
    <col min="15" max="15" width="6.875" customWidth="1"/>
    <col min="16" max="16" width="7.625" customWidth="1"/>
    <col min="17" max="17" width="6.125" customWidth="1"/>
    <col min="18" max="18" width="6.625" customWidth="1"/>
    <col min="19" max="19" width="6.375" customWidth="1"/>
    <col min="20" max="20" width="7.5" customWidth="1"/>
  </cols>
  <sheetData>
    <row r="1" spans="1:37" ht="30.75" customHeight="1" x14ac:dyDescent="0.25">
      <c r="A1" s="119" t="s">
        <v>323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</row>
    <row r="2" spans="1:37" ht="16.5" customHeight="1" x14ac:dyDescent="0.25">
      <c r="A2" s="106" t="s">
        <v>371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</row>
    <row r="3" spans="1:37" ht="5.25" customHeight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37" ht="31.5" customHeight="1" x14ac:dyDescent="0.2">
      <c r="A4" s="129" t="s">
        <v>0</v>
      </c>
      <c r="B4" s="129" t="s">
        <v>324</v>
      </c>
      <c r="C4" s="120" t="s">
        <v>325</v>
      </c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1"/>
      <c r="P4" s="126" t="s">
        <v>326</v>
      </c>
      <c r="Q4" s="127"/>
      <c r="R4" s="127"/>
      <c r="S4" s="127"/>
      <c r="T4" s="128"/>
    </row>
    <row r="5" spans="1:37" ht="40.5" customHeight="1" x14ac:dyDescent="0.2">
      <c r="A5" s="130"/>
      <c r="B5" s="130"/>
      <c r="C5" s="123" t="s">
        <v>327</v>
      </c>
      <c r="D5" s="123" t="s">
        <v>328</v>
      </c>
      <c r="E5" s="123" t="s">
        <v>329</v>
      </c>
      <c r="F5" s="132" t="s">
        <v>330</v>
      </c>
      <c r="G5" s="133"/>
      <c r="H5" s="129" t="s">
        <v>344</v>
      </c>
      <c r="I5" s="123" t="s">
        <v>331</v>
      </c>
      <c r="J5" s="123" t="s">
        <v>332</v>
      </c>
      <c r="K5" s="123" t="s">
        <v>333</v>
      </c>
      <c r="L5" s="123" t="s">
        <v>334</v>
      </c>
      <c r="M5" s="123" t="s">
        <v>335</v>
      </c>
      <c r="N5" s="123" t="s">
        <v>336</v>
      </c>
      <c r="O5" s="123" t="s">
        <v>347</v>
      </c>
      <c r="P5" s="123" t="s">
        <v>337</v>
      </c>
      <c r="Q5" s="123" t="s">
        <v>338</v>
      </c>
      <c r="R5" s="123" t="s">
        <v>339</v>
      </c>
      <c r="S5" s="123" t="s">
        <v>340</v>
      </c>
      <c r="T5" s="123" t="s">
        <v>341</v>
      </c>
    </row>
    <row r="6" spans="1:37" ht="48.75" customHeight="1" x14ac:dyDescent="0.2">
      <c r="A6" s="131"/>
      <c r="B6" s="131"/>
      <c r="C6" s="124"/>
      <c r="D6" s="124"/>
      <c r="E6" s="124"/>
      <c r="F6" s="45" t="s">
        <v>342</v>
      </c>
      <c r="G6" s="45" t="s">
        <v>343</v>
      </c>
      <c r="H6" s="131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AK6" t="s">
        <v>345</v>
      </c>
    </row>
    <row r="7" spans="1:37" ht="24.95" customHeight="1" x14ac:dyDescent="0.2">
      <c r="A7" s="19"/>
      <c r="B7" s="19" t="s">
        <v>31</v>
      </c>
      <c r="C7" s="52">
        <v>165976</v>
      </c>
      <c r="D7" s="52">
        <v>164512</v>
      </c>
      <c r="E7" s="52">
        <v>43952</v>
      </c>
      <c r="F7" s="52">
        <v>1037</v>
      </c>
      <c r="G7" s="52">
        <v>901</v>
      </c>
      <c r="H7" s="52">
        <v>1938</v>
      </c>
      <c r="I7" s="52">
        <v>115</v>
      </c>
      <c r="J7" s="52">
        <v>228</v>
      </c>
      <c r="K7" s="19">
        <v>11.76</v>
      </c>
      <c r="L7" s="19">
        <v>11.78</v>
      </c>
      <c r="M7" s="19">
        <v>950</v>
      </c>
      <c r="N7" s="19">
        <v>5.77</v>
      </c>
      <c r="O7" s="19">
        <v>0.6</v>
      </c>
      <c r="P7" s="52">
        <v>165002</v>
      </c>
      <c r="Q7" s="19">
        <v>11.2</v>
      </c>
      <c r="R7" s="19">
        <v>11.9</v>
      </c>
      <c r="S7" s="19">
        <v>0.62</v>
      </c>
      <c r="T7" s="19">
        <v>114</v>
      </c>
    </row>
    <row r="8" spans="1:37" ht="24.95" customHeight="1" x14ac:dyDescent="0.25">
      <c r="A8" s="45">
        <v>1</v>
      </c>
      <c r="B8" s="51" t="s">
        <v>52</v>
      </c>
      <c r="C8" s="45">
        <v>5815</v>
      </c>
      <c r="D8" s="45">
        <v>5763</v>
      </c>
      <c r="E8" s="45">
        <v>1574.612273</v>
      </c>
      <c r="F8" s="45">
        <v>31</v>
      </c>
      <c r="G8" s="45">
        <v>39</v>
      </c>
      <c r="H8" s="45">
        <v>69</v>
      </c>
      <c r="I8" s="45">
        <v>79</v>
      </c>
      <c r="J8" s="45">
        <v>8</v>
      </c>
      <c r="K8" s="45">
        <v>11.59</v>
      </c>
      <c r="L8" s="45">
        <v>11.97</v>
      </c>
      <c r="M8" s="45">
        <v>33</v>
      </c>
      <c r="N8" s="45">
        <v>5.73</v>
      </c>
      <c r="O8" s="45">
        <v>0.62</v>
      </c>
      <c r="P8" s="20">
        <v>5800</v>
      </c>
      <c r="Q8" s="20">
        <v>11</v>
      </c>
      <c r="R8" s="20">
        <v>10.37</v>
      </c>
      <c r="S8" s="20">
        <v>0.61</v>
      </c>
      <c r="T8" s="20">
        <v>102</v>
      </c>
    </row>
    <row r="9" spans="1:37" ht="24.95" customHeight="1" x14ac:dyDescent="0.25">
      <c r="A9" s="20">
        <v>2</v>
      </c>
      <c r="B9" s="28" t="s">
        <v>53</v>
      </c>
      <c r="C9" s="20">
        <v>6309</v>
      </c>
      <c r="D9" s="20">
        <v>6253</v>
      </c>
      <c r="E9" s="20">
        <v>1659.9460999999999</v>
      </c>
      <c r="F9" s="20">
        <v>28</v>
      </c>
      <c r="G9" s="20">
        <v>38</v>
      </c>
      <c r="H9" s="20">
        <v>66</v>
      </c>
      <c r="I9" s="20">
        <v>74</v>
      </c>
      <c r="J9" s="20">
        <v>8</v>
      </c>
      <c r="K9" s="20">
        <v>12.12</v>
      </c>
      <c r="L9" s="20">
        <v>10.55</v>
      </c>
      <c r="M9" s="20">
        <v>36</v>
      </c>
      <c r="N9" s="20">
        <v>5.76</v>
      </c>
      <c r="O9" s="20">
        <v>0.48</v>
      </c>
      <c r="P9" s="20">
        <v>6280</v>
      </c>
      <c r="Q9" s="20">
        <v>12.12</v>
      </c>
      <c r="R9" s="20">
        <v>12.01</v>
      </c>
      <c r="S9" s="20">
        <v>0.6</v>
      </c>
      <c r="T9" s="20">
        <v>102</v>
      </c>
    </row>
    <row r="10" spans="1:37" ht="24.95" customHeight="1" x14ac:dyDescent="0.25">
      <c r="A10" s="20">
        <v>3</v>
      </c>
      <c r="B10" s="28" t="s">
        <v>54</v>
      </c>
      <c r="C10" s="20">
        <v>6519</v>
      </c>
      <c r="D10" s="20">
        <v>6461</v>
      </c>
      <c r="E10" s="20">
        <v>1648.771432</v>
      </c>
      <c r="F10" s="20">
        <v>39</v>
      </c>
      <c r="G10" s="20">
        <v>41</v>
      </c>
      <c r="H10" s="20">
        <v>80</v>
      </c>
      <c r="I10" s="20">
        <v>95</v>
      </c>
      <c r="J10" s="20">
        <v>12</v>
      </c>
      <c r="K10" s="20">
        <v>15</v>
      </c>
      <c r="L10" s="20">
        <v>12.38</v>
      </c>
      <c r="M10" s="20">
        <v>37</v>
      </c>
      <c r="N10" s="20">
        <v>5.73</v>
      </c>
      <c r="O10" s="20">
        <v>0.67</v>
      </c>
      <c r="P10" s="20">
        <v>6480</v>
      </c>
      <c r="Q10" s="20">
        <v>11.57</v>
      </c>
      <c r="R10" s="20">
        <v>9.18</v>
      </c>
      <c r="S10" s="20">
        <v>0.56000000000000005</v>
      </c>
      <c r="T10" s="20">
        <v>112</v>
      </c>
    </row>
    <row r="11" spans="1:37" ht="24.95" customHeight="1" x14ac:dyDescent="0.25">
      <c r="A11" s="20">
        <v>4</v>
      </c>
      <c r="B11" s="28" t="s">
        <v>55</v>
      </c>
      <c r="C11" s="20">
        <v>5945</v>
      </c>
      <c r="D11" s="20">
        <v>5892</v>
      </c>
      <c r="E11" s="20">
        <v>1520.7706920000001</v>
      </c>
      <c r="F11" s="20">
        <v>32</v>
      </c>
      <c r="G11" s="20">
        <v>34</v>
      </c>
      <c r="H11" s="20">
        <v>66</v>
      </c>
      <c r="I11" s="20">
        <v>94</v>
      </c>
      <c r="J11" s="20">
        <v>8</v>
      </c>
      <c r="K11" s="20">
        <v>12.12</v>
      </c>
      <c r="L11" s="20">
        <v>11.2</v>
      </c>
      <c r="M11" s="20">
        <v>34</v>
      </c>
      <c r="N11" s="20">
        <v>5.77</v>
      </c>
      <c r="O11" s="20">
        <v>0.54</v>
      </c>
      <c r="P11" s="20">
        <v>5890</v>
      </c>
      <c r="Q11" s="20">
        <v>12</v>
      </c>
      <c r="R11" s="20">
        <v>13.24</v>
      </c>
      <c r="S11" s="20">
        <v>0.68</v>
      </c>
      <c r="T11" s="20">
        <v>100</v>
      </c>
    </row>
    <row r="12" spans="1:37" ht="24.95" customHeight="1" x14ac:dyDescent="0.25">
      <c r="A12" s="20">
        <v>5</v>
      </c>
      <c r="B12" s="28" t="s">
        <v>56</v>
      </c>
      <c r="C12" s="20">
        <v>8046</v>
      </c>
      <c r="D12" s="20">
        <v>7975</v>
      </c>
      <c r="E12" s="20">
        <v>1925.0904889999999</v>
      </c>
      <c r="F12" s="20">
        <v>60</v>
      </c>
      <c r="G12" s="20">
        <v>57</v>
      </c>
      <c r="H12" s="20">
        <v>117</v>
      </c>
      <c r="I12" s="20">
        <v>105</v>
      </c>
      <c r="J12" s="20">
        <v>14</v>
      </c>
      <c r="K12" s="20">
        <v>11.97</v>
      </c>
      <c r="L12" s="20">
        <v>14.67</v>
      </c>
      <c r="M12" s="20">
        <v>46</v>
      </c>
      <c r="N12" s="20">
        <v>5.77</v>
      </c>
      <c r="O12" s="20">
        <v>0.89</v>
      </c>
      <c r="P12" s="20">
        <v>7920</v>
      </c>
      <c r="Q12" s="20">
        <v>11.97</v>
      </c>
      <c r="R12" s="20">
        <v>13.1</v>
      </c>
      <c r="S12" s="20">
        <v>7.0000000000000007E-2</v>
      </c>
      <c r="T12" s="20">
        <v>120</v>
      </c>
    </row>
    <row r="13" spans="1:37" ht="24.95" customHeight="1" x14ac:dyDescent="0.25">
      <c r="A13" s="20">
        <v>6</v>
      </c>
      <c r="B13" s="28" t="s">
        <v>57</v>
      </c>
      <c r="C13" s="20">
        <v>5107</v>
      </c>
      <c r="D13" s="20">
        <v>5061</v>
      </c>
      <c r="E13" s="20">
        <v>1300.3249740000001</v>
      </c>
      <c r="F13" s="20">
        <v>40</v>
      </c>
      <c r="G13" s="20">
        <v>32</v>
      </c>
      <c r="H13" s="20">
        <v>72</v>
      </c>
      <c r="I13" s="20">
        <v>125</v>
      </c>
      <c r="J13" s="20">
        <v>9</v>
      </c>
      <c r="K13" s="20">
        <v>12.5</v>
      </c>
      <c r="L13" s="20">
        <v>14.23</v>
      </c>
      <c r="M13" s="20">
        <v>29</v>
      </c>
      <c r="N13" s="20">
        <v>5.73</v>
      </c>
      <c r="O13" s="20">
        <v>0.85</v>
      </c>
      <c r="P13" s="20">
        <v>5083</v>
      </c>
      <c r="Q13" s="20">
        <v>12.5</v>
      </c>
      <c r="R13" s="20">
        <v>12.29</v>
      </c>
      <c r="S13" s="20">
        <v>0.6</v>
      </c>
      <c r="T13" s="20">
        <v>121</v>
      </c>
    </row>
    <row r="14" spans="1:37" ht="24.95" customHeight="1" x14ac:dyDescent="0.25">
      <c r="A14" s="20">
        <v>7</v>
      </c>
      <c r="B14" s="28" t="s">
        <v>58</v>
      </c>
      <c r="C14" s="20">
        <v>8403</v>
      </c>
      <c r="D14" s="20">
        <v>8328</v>
      </c>
      <c r="E14" s="20">
        <v>2225.7906389999998</v>
      </c>
      <c r="F14" s="20">
        <v>64</v>
      </c>
      <c r="G14" s="20">
        <v>40</v>
      </c>
      <c r="H14" s="20">
        <v>104</v>
      </c>
      <c r="I14" s="20">
        <v>160</v>
      </c>
      <c r="J14" s="20">
        <v>12</v>
      </c>
      <c r="K14" s="20">
        <v>11.54</v>
      </c>
      <c r="L14" s="20">
        <v>12.49</v>
      </c>
      <c r="M14" s="20">
        <v>48</v>
      </c>
      <c r="N14" s="20">
        <v>5.76</v>
      </c>
      <c r="O14" s="20">
        <v>0.67</v>
      </c>
      <c r="P14" s="20">
        <v>8358</v>
      </c>
      <c r="Q14" s="20">
        <v>11.54</v>
      </c>
      <c r="R14" s="20">
        <v>11.46</v>
      </c>
      <c r="S14" s="20">
        <v>0.6</v>
      </c>
      <c r="T14" s="20">
        <v>100</v>
      </c>
    </row>
    <row r="15" spans="1:37" ht="24.95" customHeight="1" x14ac:dyDescent="0.25">
      <c r="A15" s="20">
        <v>8</v>
      </c>
      <c r="B15" s="28" t="s">
        <v>346</v>
      </c>
      <c r="C15" s="20">
        <v>16414</v>
      </c>
      <c r="D15" s="20">
        <v>16269</v>
      </c>
      <c r="E15" s="20">
        <v>4495.2640700000002</v>
      </c>
      <c r="F15" s="20">
        <v>105</v>
      </c>
      <c r="G15" s="20">
        <v>90</v>
      </c>
      <c r="H15" s="20">
        <v>195</v>
      </c>
      <c r="I15" s="20">
        <v>117</v>
      </c>
      <c r="J15" s="20">
        <v>23</v>
      </c>
      <c r="K15" s="20">
        <v>11.79</v>
      </c>
      <c r="L15" s="20">
        <v>11.99</v>
      </c>
      <c r="M15" s="20">
        <v>94</v>
      </c>
      <c r="N15" s="20">
        <v>5.78</v>
      </c>
      <c r="O15" s="20">
        <v>0.62</v>
      </c>
      <c r="P15" s="20">
        <v>16342</v>
      </c>
      <c r="Q15" s="20">
        <v>11.2</v>
      </c>
      <c r="R15" s="20">
        <v>10.54</v>
      </c>
      <c r="S15" s="20">
        <v>0.6</v>
      </c>
      <c r="T15" s="20">
        <v>120</v>
      </c>
    </row>
    <row r="16" spans="1:37" ht="24.95" customHeight="1" x14ac:dyDescent="0.25">
      <c r="A16" s="20">
        <v>9</v>
      </c>
      <c r="B16" s="28" t="s">
        <v>59</v>
      </c>
      <c r="C16" s="20">
        <v>6760</v>
      </c>
      <c r="D16" s="20">
        <v>6700</v>
      </c>
      <c r="E16" s="20">
        <v>1781.851566</v>
      </c>
      <c r="F16" s="20">
        <v>45</v>
      </c>
      <c r="G16" s="20">
        <v>39</v>
      </c>
      <c r="H16" s="20">
        <v>84</v>
      </c>
      <c r="I16" s="20">
        <v>115</v>
      </c>
      <c r="J16" s="20">
        <v>10</v>
      </c>
      <c r="K16" s="20">
        <v>11.9</v>
      </c>
      <c r="L16" s="20">
        <v>12.54</v>
      </c>
      <c r="M16" s="20">
        <v>39</v>
      </c>
      <c r="N16" s="20">
        <v>5.82</v>
      </c>
      <c r="O16" s="20">
        <v>0.67</v>
      </c>
      <c r="P16" s="20">
        <v>6730</v>
      </c>
      <c r="Q16" s="20">
        <v>11.9</v>
      </c>
      <c r="R16" s="20">
        <v>11.66</v>
      </c>
      <c r="S16" s="20">
        <v>0.61</v>
      </c>
      <c r="T16" s="20">
        <v>134</v>
      </c>
    </row>
    <row r="17" spans="1:20" ht="24.95" customHeight="1" x14ac:dyDescent="0.25">
      <c r="A17" s="20">
        <v>10</v>
      </c>
      <c r="B17" s="28" t="s">
        <v>62</v>
      </c>
      <c r="C17" s="20">
        <v>6320</v>
      </c>
      <c r="D17" s="20">
        <v>6264</v>
      </c>
      <c r="E17" s="20">
        <v>1785.9150810000001</v>
      </c>
      <c r="F17" s="20">
        <v>50</v>
      </c>
      <c r="G17" s="20">
        <v>29</v>
      </c>
      <c r="H17" s="20">
        <v>79</v>
      </c>
      <c r="I17" s="20">
        <v>172</v>
      </c>
      <c r="J17" s="20">
        <v>9</v>
      </c>
      <c r="K17" s="20">
        <v>11.39</v>
      </c>
      <c r="L17" s="20">
        <v>12.61</v>
      </c>
      <c r="M17" s="20">
        <v>36</v>
      </c>
      <c r="N17" s="20">
        <v>5.75</v>
      </c>
      <c r="O17" s="20">
        <v>0.69</v>
      </c>
      <c r="P17" s="20">
        <v>6300</v>
      </c>
      <c r="Q17" s="20">
        <v>11.39</v>
      </c>
      <c r="R17" s="20">
        <v>8.76</v>
      </c>
      <c r="S17" s="20">
        <v>0.6</v>
      </c>
      <c r="T17" s="20">
        <v>135</v>
      </c>
    </row>
    <row r="18" spans="1:20" ht="24.95" customHeight="1" x14ac:dyDescent="0.25">
      <c r="A18" s="20">
        <v>11</v>
      </c>
      <c r="B18" s="28" t="s">
        <v>61</v>
      </c>
      <c r="C18" s="20">
        <v>7693</v>
      </c>
      <c r="D18" s="20">
        <v>7625</v>
      </c>
      <c r="E18" s="20">
        <v>2103.8851730000001</v>
      </c>
      <c r="F18" s="20">
        <v>57</v>
      </c>
      <c r="G18" s="20">
        <v>50</v>
      </c>
      <c r="H18" s="20">
        <v>107</v>
      </c>
      <c r="I18" s="20">
        <v>114</v>
      </c>
      <c r="J18" s="20">
        <v>13</v>
      </c>
      <c r="K18" s="20">
        <v>12.15</v>
      </c>
      <c r="L18" s="20">
        <v>14.03</v>
      </c>
      <c r="M18" s="20">
        <v>44</v>
      </c>
      <c r="N18" s="20">
        <v>5.77</v>
      </c>
      <c r="O18" s="20">
        <v>0.83</v>
      </c>
      <c r="P18" s="20">
        <v>7650</v>
      </c>
      <c r="Q18" s="20">
        <v>12.15</v>
      </c>
      <c r="R18" s="20">
        <v>11.28</v>
      </c>
      <c r="S18" s="20">
        <v>0.64</v>
      </c>
      <c r="T18" s="20">
        <v>128</v>
      </c>
    </row>
    <row r="19" spans="1:20" ht="24.95" customHeight="1" x14ac:dyDescent="0.25">
      <c r="A19" s="20">
        <v>12</v>
      </c>
      <c r="B19" s="28" t="s">
        <v>60</v>
      </c>
      <c r="C19" s="20">
        <v>8370</v>
      </c>
      <c r="D19" s="20">
        <v>8296</v>
      </c>
      <c r="E19" s="20">
        <v>2089.6628679999999</v>
      </c>
      <c r="F19" s="20">
        <v>60</v>
      </c>
      <c r="G19" s="20">
        <v>48</v>
      </c>
      <c r="H19" s="20">
        <v>108</v>
      </c>
      <c r="I19" s="20">
        <v>125</v>
      </c>
      <c r="J19" s="20">
        <v>13</v>
      </c>
      <c r="K19" s="20">
        <v>12.04</v>
      </c>
      <c r="L19" s="20">
        <v>13.02</v>
      </c>
      <c r="M19" s="20">
        <v>48</v>
      </c>
      <c r="N19" s="20">
        <v>5.79</v>
      </c>
      <c r="O19" s="20">
        <v>0.72</v>
      </c>
      <c r="P19" s="20">
        <v>8368</v>
      </c>
      <c r="Q19" s="20">
        <v>12.04</v>
      </c>
      <c r="R19" s="20">
        <v>12.26</v>
      </c>
      <c r="S19" s="20">
        <v>0.69</v>
      </c>
      <c r="T19" s="20">
        <v>125</v>
      </c>
    </row>
    <row r="20" spans="1:20" ht="24.95" customHeight="1" x14ac:dyDescent="0.25">
      <c r="A20" s="20">
        <v>13</v>
      </c>
      <c r="B20" s="28" t="s">
        <v>63</v>
      </c>
      <c r="C20" s="20">
        <v>7641</v>
      </c>
      <c r="D20" s="20">
        <v>7573</v>
      </c>
      <c r="E20" s="20">
        <v>1698.549497</v>
      </c>
      <c r="F20" s="20">
        <v>45</v>
      </c>
      <c r="G20" s="20">
        <v>38</v>
      </c>
      <c r="H20" s="20">
        <v>83</v>
      </c>
      <c r="I20" s="20">
        <v>118</v>
      </c>
      <c r="J20" s="20">
        <v>10</v>
      </c>
      <c r="K20" s="20">
        <v>12.05</v>
      </c>
      <c r="L20" s="20">
        <v>10.96</v>
      </c>
      <c r="M20" s="20">
        <v>44</v>
      </c>
      <c r="N20" s="20">
        <v>5.81</v>
      </c>
      <c r="O20" s="20">
        <v>0.51</v>
      </c>
      <c r="P20" s="20">
        <v>7630</v>
      </c>
      <c r="Q20" s="20">
        <v>12.05</v>
      </c>
      <c r="R20" s="20">
        <v>12.26</v>
      </c>
      <c r="S20" s="20">
        <v>0.64</v>
      </c>
      <c r="T20" s="20">
        <v>117</v>
      </c>
    </row>
    <row r="21" spans="1:20" ht="24.95" customHeight="1" x14ac:dyDescent="0.25">
      <c r="A21" s="20">
        <v>14</v>
      </c>
      <c r="B21" s="28" t="s">
        <v>64</v>
      </c>
      <c r="C21" s="20">
        <v>3478</v>
      </c>
      <c r="D21" s="20">
        <v>3447</v>
      </c>
      <c r="E21" s="20">
        <v>972.19609379999997</v>
      </c>
      <c r="F21" s="20">
        <v>26</v>
      </c>
      <c r="G21" s="20">
        <v>25</v>
      </c>
      <c r="H21" s="20">
        <v>51</v>
      </c>
      <c r="I21" s="20">
        <v>104</v>
      </c>
      <c r="J21" s="20">
        <v>6</v>
      </c>
      <c r="K21" s="20">
        <v>11.76</v>
      </c>
      <c r="L21" s="20">
        <v>14.8</v>
      </c>
      <c r="M21" s="20">
        <v>20</v>
      </c>
      <c r="N21" s="20">
        <v>5.8</v>
      </c>
      <c r="O21" s="20">
        <v>0.9</v>
      </c>
      <c r="P21" s="20">
        <v>3450</v>
      </c>
      <c r="Q21" s="20">
        <v>11.76</v>
      </c>
      <c r="R21" s="20">
        <v>13.1</v>
      </c>
      <c r="S21" s="20">
        <v>0.69</v>
      </c>
      <c r="T21" s="20">
        <v>100</v>
      </c>
    </row>
    <row r="22" spans="1:20" ht="24.95" customHeight="1" x14ac:dyDescent="0.25">
      <c r="A22" s="20">
        <v>15</v>
      </c>
      <c r="B22" s="28" t="s">
        <v>65</v>
      </c>
      <c r="C22" s="20">
        <v>5589</v>
      </c>
      <c r="D22" s="20">
        <v>5539</v>
      </c>
      <c r="E22" s="20">
        <v>1618.295065</v>
      </c>
      <c r="F22" s="20">
        <v>37</v>
      </c>
      <c r="G22" s="20">
        <v>17</v>
      </c>
      <c r="H22" s="20">
        <v>54</v>
      </c>
      <c r="I22" s="20">
        <v>218</v>
      </c>
      <c r="J22" s="20">
        <v>2</v>
      </c>
      <c r="K22" s="20">
        <v>3.7</v>
      </c>
      <c r="L22" s="20">
        <v>9.75</v>
      </c>
      <c r="M22" s="20">
        <v>32</v>
      </c>
      <c r="N22" s="20">
        <v>5.78</v>
      </c>
      <c r="O22" s="20">
        <v>0.4</v>
      </c>
      <c r="P22" s="20">
        <v>5560</v>
      </c>
      <c r="Q22" s="20">
        <v>3.7</v>
      </c>
      <c r="R22" s="20">
        <v>8.76</v>
      </c>
      <c r="S22" s="20">
        <v>0.57999999999999996</v>
      </c>
      <c r="T22" s="20">
        <v>100</v>
      </c>
    </row>
    <row r="23" spans="1:20" ht="24.95" customHeight="1" x14ac:dyDescent="0.25">
      <c r="A23" s="20">
        <v>16</v>
      </c>
      <c r="B23" s="28" t="s">
        <v>40</v>
      </c>
      <c r="C23" s="20">
        <v>5270</v>
      </c>
      <c r="D23" s="20">
        <v>5223</v>
      </c>
      <c r="E23" s="20">
        <v>1441.5321389999999</v>
      </c>
      <c r="F23" s="20">
        <v>24</v>
      </c>
      <c r="G23" s="20">
        <v>22</v>
      </c>
      <c r="H23" s="20">
        <v>46</v>
      </c>
      <c r="I23" s="20">
        <v>109</v>
      </c>
      <c r="J23" s="20">
        <v>5</v>
      </c>
      <c r="K23" s="20">
        <v>10.87</v>
      </c>
      <c r="L23" s="20">
        <v>8.81</v>
      </c>
      <c r="M23" s="20">
        <v>30</v>
      </c>
      <c r="N23" s="20">
        <v>5.74</v>
      </c>
      <c r="O23" s="20">
        <v>0.31</v>
      </c>
      <c r="P23" s="20">
        <v>5240</v>
      </c>
      <c r="Q23" s="20">
        <v>10.87</v>
      </c>
      <c r="R23" s="20">
        <v>6.13</v>
      </c>
      <c r="S23" s="20">
        <v>0.53</v>
      </c>
      <c r="T23" s="20">
        <v>119</v>
      </c>
    </row>
    <row r="24" spans="1:20" ht="24.95" customHeight="1" x14ac:dyDescent="0.25">
      <c r="A24" s="20">
        <v>17</v>
      </c>
      <c r="B24" s="28" t="s">
        <v>43</v>
      </c>
      <c r="C24" s="20">
        <v>4626</v>
      </c>
      <c r="D24" s="20">
        <v>4585</v>
      </c>
      <c r="E24" s="20">
        <v>1431.3733500000001</v>
      </c>
      <c r="F24" s="20">
        <v>14</v>
      </c>
      <c r="G24" s="20">
        <v>16</v>
      </c>
      <c r="H24" s="20">
        <v>30</v>
      </c>
      <c r="I24" s="20">
        <v>88</v>
      </c>
      <c r="J24" s="20">
        <v>4</v>
      </c>
      <c r="K24" s="20">
        <v>13.33</v>
      </c>
      <c r="L24" s="20">
        <v>6.54</v>
      </c>
      <c r="M24" s="20">
        <v>26</v>
      </c>
      <c r="N24" s="20">
        <v>5.67</v>
      </c>
      <c r="O24" s="20">
        <v>0.09</v>
      </c>
      <c r="P24" s="20">
        <v>4620</v>
      </c>
      <c r="Q24" s="20">
        <v>11.25</v>
      </c>
      <c r="R24" s="20">
        <v>10.86</v>
      </c>
      <c r="S24" s="20">
        <v>0.66</v>
      </c>
      <c r="T24" s="20">
        <v>118</v>
      </c>
    </row>
    <row r="25" spans="1:20" ht="24.95" customHeight="1" x14ac:dyDescent="0.25">
      <c r="A25" s="20">
        <v>18</v>
      </c>
      <c r="B25" s="28" t="s">
        <v>30</v>
      </c>
      <c r="C25" s="20">
        <v>10769</v>
      </c>
      <c r="D25" s="20">
        <v>10682</v>
      </c>
      <c r="E25" s="20">
        <v>2924.7153130000002</v>
      </c>
      <c r="F25" s="20">
        <v>49</v>
      </c>
      <c r="G25" s="20">
        <v>42</v>
      </c>
      <c r="H25" s="20">
        <v>91</v>
      </c>
      <c r="I25" s="20">
        <v>117</v>
      </c>
      <c r="J25" s="20">
        <v>11</v>
      </c>
      <c r="K25" s="20">
        <v>12.09</v>
      </c>
      <c r="L25" s="20">
        <v>8.52</v>
      </c>
      <c r="M25" s="20">
        <v>63</v>
      </c>
      <c r="N25" s="20">
        <v>5.9</v>
      </c>
      <c r="O25" s="20">
        <v>0.26</v>
      </c>
      <c r="P25" s="20">
        <v>10589</v>
      </c>
      <c r="Q25" s="20">
        <v>12.09</v>
      </c>
      <c r="R25" s="20">
        <v>10.86</v>
      </c>
      <c r="S25" s="20">
        <v>0.54</v>
      </c>
      <c r="T25" s="20">
        <v>120</v>
      </c>
    </row>
    <row r="26" spans="1:20" ht="24.95" customHeight="1" x14ac:dyDescent="0.25">
      <c r="A26" s="20">
        <v>19</v>
      </c>
      <c r="B26" s="28" t="s">
        <v>44</v>
      </c>
      <c r="C26" s="20">
        <v>5900</v>
      </c>
      <c r="D26" s="20">
        <v>5847</v>
      </c>
      <c r="E26" s="20">
        <v>1474.0402630000001</v>
      </c>
      <c r="F26" s="20">
        <v>40</v>
      </c>
      <c r="G26" s="20">
        <v>47</v>
      </c>
      <c r="H26" s="20">
        <v>87</v>
      </c>
      <c r="I26" s="20">
        <v>85</v>
      </c>
      <c r="J26" s="20">
        <v>10</v>
      </c>
      <c r="K26" s="20">
        <v>11.49</v>
      </c>
      <c r="L26" s="20">
        <v>14.88</v>
      </c>
      <c r="M26" s="20">
        <v>34</v>
      </c>
      <c r="N26" s="20">
        <v>5.81</v>
      </c>
      <c r="O26" s="20">
        <v>0.91</v>
      </c>
      <c r="P26" s="20">
        <v>5860</v>
      </c>
      <c r="Q26" s="20">
        <v>11.49</v>
      </c>
      <c r="R26" s="20">
        <v>10.23</v>
      </c>
      <c r="S26" s="20">
        <v>0.61</v>
      </c>
      <c r="T26" s="20">
        <v>100</v>
      </c>
    </row>
    <row r="27" spans="1:20" ht="24.95" customHeight="1" x14ac:dyDescent="0.25">
      <c r="A27" s="20">
        <v>20</v>
      </c>
      <c r="B27" s="28" t="s">
        <v>46</v>
      </c>
      <c r="C27" s="20">
        <v>5314</v>
      </c>
      <c r="D27" s="20">
        <v>5267</v>
      </c>
      <c r="E27" s="20">
        <v>1444.579776</v>
      </c>
      <c r="F27" s="20">
        <v>35</v>
      </c>
      <c r="G27" s="20">
        <v>35</v>
      </c>
      <c r="H27" s="20">
        <v>70</v>
      </c>
      <c r="I27" s="20">
        <v>100</v>
      </c>
      <c r="J27" s="20">
        <v>8</v>
      </c>
      <c r="K27" s="20">
        <v>11.43</v>
      </c>
      <c r="L27" s="20">
        <v>13.29</v>
      </c>
      <c r="M27" s="20">
        <v>30</v>
      </c>
      <c r="N27" s="20">
        <v>5.7</v>
      </c>
      <c r="O27" s="20">
        <v>0.76</v>
      </c>
      <c r="P27" s="20">
        <v>5286</v>
      </c>
      <c r="Q27" s="20">
        <v>11.43</v>
      </c>
      <c r="R27" s="20">
        <v>12.36</v>
      </c>
      <c r="S27" s="20">
        <v>0.68</v>
      </c>
      <c r="T27" s="20">
        <v>100</v>
      </c>
    </row>
    <row r="28" spans="1:20" ht="24.95" customHeight="1" x14ac:dyDescent="0.25">
      <c r="A28" s="20">
        <v>21</v>
      </c>
      <c r="B28" s="28" t="s">
        <v>47</v>
      </c>
      <c r="C28" s="20">
        <v>4939</v>
      </c>
      <c r="D28" s="20">
        <v>4895</v>
      </c>
      <c r="E28" s="20">
        <v>1334.8648559999999</v>
      </c>
      <c r="F28" s="20">
        <v>37</v>
      </c>
      <c r="G28" s="20">
        <v>25</v>
      </c>
      <c r="H28" s="20">
        <v>62</v>
      </c>
      <c r="I28" s="20">
        <v>148</v>
      </c>
      <c r="J28" s="20">
        <v>7</v>
      </c>
      <c r="K28" s="20">
        <v>11.29</v>
      </c>
      <c r="L28" s="20">
        <v>12.67</v>
      </c>
      <c r="M28" s="20">
        <v>28</v>
      </c>
      <c r="N28" s="20">
        <v>5.72</v>
      </c>
      <c r="O28" s="20">
        <v>0.69</v>
      </c>
      <c r="P28" s="20">
        <v>4910</v>
      </c>
      <c r="Q28" s="20">
        <v>11.29</v>
      </c>
      <c r="R28" s="20">
        <v>13.2</v>
      </c>
      <c r="S28" s="20">
        <v>0.68</v>
      </c>
      <c r="T28" s="20">
        <v>100</v>
      </c>
    </row>
    <row r="29" spans="1:20" ht="24.95" customHeight="1" x14ac:dyDescent="0.25">
      <c r="A29" s="20">
        <v>22</v>
      </c>
      <c r="B29" s="28" t="s">
        <v>48</v>
      </c>
      <c r="C29" s="20">
        <v>4408</v>
      </c>
      <c r="D29" s="20">
        <v>4369</v>
      </c>
      <c r="E29" s="20">
        <v>1267.8168499999999</v>
      </c>
      <c r="F29" s="20">
        <v>25</v>
      </c>
      <c r="G29" s="20">
        <v>32</v>
      </c>
      <c r="H29" s="20">
        <v>57</v>
      </c>
      <c r="I29" s="20">
        <v>78</v>
      </c>
      <c r="J29" s="20">
        <v>7</v>
      </c>
      <c r="K29" s="20">
        <v>12.28</v>
      </c>
      <c r="L29" s="20">
        <v>13.05</v>
      </c>
      <c r="M29" s="20">
        <v>25</v>
      </c>
      <c r="N29" s="20">
        <v>5.72</v>
      </c>
      <c r="O29" s="20">
        <v>0.73</v>
      </c>
      <c r="P29" s="20">
        <v>4386</v>
      </c>
      <c r="Q29" s="20">
        <v>11.19</v>
      </c>
      <c r="R29" s="20">
        <v>10.76</v>
      </c>
      <c r="S29" s="20">
        <v>0.64</v>
      </c>
      <c r="T29" s="20">
        <v>119</v>
      </c>
    </row>
    <row r="30" spans="1:20" ht="24.95" customHeight="1" x14ac:dyDescent="0.25">
      <c r="A30" s="20">
        <v>23</v>
      </c>
      <c r="B30" s="28" t="s">
        <v>49</v>
      </c>
      <c r="C30" s="20">
        <v>5486</v>
      </c>
      <c r="D30" s="20">
        <v>5437</v>
      </c>
      <c r="E30" s="20">
        <v>1439.5003810000001</v>
      </c>
      <c r="F30" s="20">
        <v>20</v>
      </c>
      <c r="G30" s="20">
        <v>26</v>
      </c>
      <c r="H30" s="20">
        <v>46</v>
      </c>
      <c r="I30" s="20">
        <v>77</v>
      </c>
      <c r="J30" s="20">
        <v>6</v>
      </c>
      <c r="K30" s="20">
        <v>13.04</v>
      </c>
      <c r="L30" s="20">
        <v>8.4600000000000009</v>
      </c>
      <c r="M30" s="20">
        <v>31</v>
      </c>
      <c r="N30" s="20">
        <v>5.7</v>
      </c>
      <c r="O30" s="20">
        <v>0.28000000000000003</v>
      </c>
      <c r="P30" s="20">
        <v>5460</v>
      </c>
      <c r="Q30" s="20">
        <v>13.04</v>
      </c>
      <c r="R30" s="20">
        <v>13.5</v>
      </c>
      <c r="S30" s="20">
        <v>0.62</v>
      </c>
      <c r="T30" s="20">
        <v>120</v>
      </c>
    </row>
    <row r="31" spans="1:20" ht="24.95" customHeight="1" x14ac:dyDescent="0.25">
      <c r="A31" s="20">
        <v>24</v>
      </c>
      <c r="B31" s="28" t="s">
        <v>50</v>
      </c>
      <c r="C31" s="20">
        <v>6839</v>
      </c>
      <c r="D31" s="20">
        <v>6781</v>
      </c>
      <c r="E31" s="20">
        <v>1724.962348</v>
      </c>
      <c r="F31" s="20">
        <v>54</v>
      </c>
      <c r="G31" s="20">
        <v>24</v>
      </c>
      <c r="H31" s="20">
        <v>78</v>
      </c>
      <c r="I31" s="20">
        <v>225</v>
      </c>
      <c r="J31" s="20">
        <v>9</v>
      </c>
      <c r="K31" s="20">
        <v>11.54</v>
      </c>
      <c r="L31" s="20">
        <v>11.5</v>
      </c>
      <c r="M31" s="20">
        <v>40</v>
      </c>
      <c r="N31" s="20">
        <v>5.9</v>
      </c>
      <c r="O31" s="20">
        <v>0.56000000000000005</v>
      </c>
      <c r="P31" s="20">
        <v>6830</v>
      </c>
      <c r="Q31" s="20">
        <v>11.54</v>
      </c>
      <c r="R31" s="20">
        <v>12.4</v>
      </c>
      <c r="S31" s="20">
        <v>0.65</v>
      </c>
      <c r="T31" s="20">
        <v>100</v>
      </c>
    </row>
    <row r="32" spans="1:20" ht="24.95" customHeight="1" x14ac:dyDescent="0.25">
      <c r="A32" s="20">
        <v>25</v>
      </c>
      <c r="B32" s="28" t="s">
        <v>51</v>
      </c>
      <c r="C32" s="20">
        <v>4016</v>
      </c>
      <c r="D32" s="20">
        <v>3980</v>
      </c>
      <c r="E32" s="20">
        <v>1067.688709</v>
      </c>
      <c r="F32" s="20">
        <v>20</v>
      </c>
      <c r="G32" s="20">
        <v>15</v>
      </c>
      <c r="H32" s="20">
        <v>35</v>
      </c>
      <c r="I32" s="20">
        <v>133</v>
      </c>
      <c r="J32" s="20">
        <v>4</v>
      </c>
      <c r="K32" s="20">
        <v>11.43</v>
      </c>
      <c r="L32" s="20">
        <v>8.7899999999999991</v>
      </c>
      <c r="M32" s="20">
        <v>23</v>
      </c>
      <c r="N32" s="20">
        <v>5.78</v>
      </c>
      <c r="O32" s="20">
        <v>-0.01</v>
      </c>
      <c r="P32" s="20">
        <v>3980</v>
      </c>
      <c r="Q32" s="20">
        <v>11</v>
      </c>
      <c r="R32" s="20">
        <v>8.17</v>
      </c>
      <c r="S32" s="20">
        <v>0.35</v>
      </c>
      <c r="T32" s="20">
        <v>100</v>
      </c>
    </row>
    <row r="33" spans="1:15" ht="15.95" customHeight="1" x14ac:dyDescent="0.25">
      <c r="A33" s="49"/>
      <c r="B33" s="50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</row>
    <row r="34" spans="1:15" ht="15.95" customHeight="1" x14ac:dyDescent="0.25">
      <c r="A34" s="125"/>
      <c r="B34" s="125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</sheetData>
  <mergeCells count="24">
    <mergeCell ref="A1:T1"/>
    <mergeCell ref="B4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M5:M6"/>
    <mergeCell ref="N5:N6"/>
    <mergeCell ref="P5:P6"/>
    <mergeCell ref="Q5:Q6"/>
    <mergeCell ref="R5:R6"/>
    <mergeCell ref="A2:T2"/>
    <mergeCell ref="O5:O6"/>
    <mergeCell ref="A34:B34"/>
    <mergeCell ref="P4:T4"/>
    <mergeCell ref="C4:O4"/>
    <mergeCell ref="A4:A6"/>
    <mergeCell ref="S5:S6"/>
    <mergeCell ref="T5:T6"/>
  </mergeCells>
  <pageMargins left="0.24" right="0.16" top="0.28999999999999998" bottom="0.2" header="0.21" footer="0.3149606299212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workbookViewId="0">
      <selection activeCell="H9" sqref="H9"/>
    </sheetView>
  </sheetViews>
  <sheetFormatPr defaultRowHeight="14.25" x14ac:dyDescent="0.2"/>
  <cols>
    <col min="1" max="1" width="4.625" style="11" customWidth="1"/>
    <col min="2" max="2" width="16.75" customWidth="1"/>
    <col min="3" max="3" width="11.875" customWidth="1"/>
    <col min="4" max="4" width="16.625" customWidth="1"/>
    <col min="5" max="5" width="9.625" style="11" customWidth="1"/>
    <col min="6" max="8" width="9.125" style="11"/>
  </cols>
  <sheetData>
    <row r="1" spans="1:15" ht="24" customHeight="1" x14ac:dyDescent="0.25">
      <c r="A1" s="134" t="s">
        <v>111</v>
      </c>
      <c r="B1" s="134"/>
      <c r="C1" s="134"/>
      <c r="D1" s="134"/>
      <c r="E1" s="134"/>
      <c r="F1" s="134"/>
      <c r="G1" s="134"/>
      <c r="H1" s="134"/>
    </row>
    <row r="2" spans="1:15" ht="17.25" customHeight="1" x14ac:dyDescent="0.25">
      <c r="A2" s="135" t="s">
        <v>372</v>
      </c>
      <c r="B2" s="135"/>
      <c r="C2" s="135"/>
      <c r="D2" s="135"/>
      <c r="E2" s="135"/>
      <c r="F2" s="135"/>
      <c r="G2" s="135"/>
      <c r="H2" s="135"/>
      <c r="I2" s="13"/>
      <c r="J2" s="13"/>
      <c r="K2" s="13"/>
      <c r="L2" s="13"/>
      <c r="M2" s="13"/>
      <c r="N2" s="13"/>
      <c r="O2" s="13"/>
    </row>
    <row r="3" spans="1:15" ht="17.25" customHeight="1" x14ac:dyDescent="0.25">
      <c r="A3" s="27"/>
      <c r="B3" s="27"/>
      <c r="C3" s="27"/>
      <c r="D3" s="27"/>
      <c r="E3" s="27"/>
      <c r="F3" s="15"/>
      <c r="G3" s="15"/>
      <c r="H3" s="15"/>
      <c r="I3" s="13"/>
      <c r="J3" s="13"/>
      <c r="K3" s="13"/>
      <c r="L3" s="13"/>
      <c r="M3" s="13"/>
      <c r="N3" s="13"/>
      <c r="O3" s="13"/>
    </row>
    <row r="4" spans="1:15" ht="22.5" customHeight="1" x14ac:dyDescent="0.2">
      <c r="A4" s="115" t="s">
        <v>82</v>
      </c>
      <c r="B4" s="115" t="s">
        <v>83</v>
      </c>
      <c r="C4" s="115" t="s">
        <v>110</v>
      </c>
      <c r="D4" s="115" t="s">
        <v>282</v>
      </c>
      <c r="E4" s="126" t="s">
        <v>283</v>
      </c>
      <c r="F4" s="127"/>
      <c r="G4" s="127"/>
      <c r="H4" s="128"/>
    </row>
    <row r="5" spans="1:15" ht="31.5" customHeight="1" x14ac:dyDescent="0.2">
      <c r="A5" s="117"/>
      <c r="B5" s="117"/>
      <c r="C5" s="117"/>
      <c r="D5" s="117"/>
      <c r="E5" s="31" t="s">
        <v>284</v>
      </c>
      <c r="F5" s="32" t="s">
        <v>285</v>
      </c>
      <c r="G5" s="32" t="s">
        <v>286</v>
      </c>
      <c r="H5" s="32" t="s">
        <v>287</v>
      </c>
    </row>
    <row r="6" spans="1:15" ht="21.95" customHeight="1" x14ac:dyDescent="0.25">
      <c r="A6" s="20">
        <v>1</v>
      </c>
      <c r="B6" s="21" t="s">
        <v>84</v>
      </c>
      <c r="C6" s="38">
        <v>1005</v>
      </c>
      <c r="D6" s="37">
        <v>1005</v>
      </c>
      <c r="E6" s="38">
        <v>225</v>
      </c>
      <c r="F6" s="38">
        <v>270</v>
      </c>
      <c r="G6" s="38">
        <v>270</v>
      </c>
      <c r="H6" s="38">
        <v>240</v>
      </c>
    </row>
    <row r="7" spans="1:15" ht="21.95" customHeight="1" x14ac:dyDescent="0.25">
      <c r="A7" s="20">
        <v>2</v>
      </c>
      <c r="B7" s="21" t="s">
        <v>43</v>
      </c>
      <c r="C7" s="38">
        <v>843</v>
      </c>
      <c r="D7" s="37">
        <v>850</v>
      </c>
      <c r="E7" s="38">
        <v>190</v>
      </c>
      <c r="F7" s="38">
        <v>240</v>
      </c>
      <c r="G7" s="38">
        <v>230</v>
      </c>
      <c r="H7" s="38">
        <v>190</v>
      </c>
    </row>
    <row r="8" spans="1:15" ht="21.95" customHeight="1" x14ac:dyDescent="0.25">
      <c r="A8" s="20">
        <v>3</v>
      </c>
      <c r="B8" s="21" t="s">
        <v>80</v>
      </c>
      <c r="C8" s="38">
        <v>1504</v>
      </c>
      <c r="D8" s="37">
        <v>1500</v>
      </c>
      <c r="E8" s="38">
        <v>340</v>
      </c>
      <c r="F8" s="38">
        <v>400</v>
      </c>
      <c r="G8" s="38">
        <v>400</v>
      </c>
      <c r="H8" s="38">
        <v>360</v>
      </c>
    </row>
    <row r="9" spans="1:15" ht="21.95" customHeight="1" x14ac:dyDescent="0.25">
      <c r="A9" s="20">
        <v>4</v>
      </c>
      <c r="B9" s="21" t="s">
        <v>44</v>
      </c>
      <c r="C9" s="38">
        <v>1229</v>
      </c>
      <c r="D9" s="37">
        <v>1230</v>
      </c>
      <c r="E9" s="38">
        <v>300</v>
      </c>
      <c r="F9" s="38">
        <v>315</v>
      </c>
      <c r="G9" s="38">
        <v>315</v>
      </c>
      <c r="H9" s="38">
        <v>300</v>
      </c>
    </row>
    <row r="10" spans="1:15" ht="21.95" customHeight="1" x14ac:dyDescent="0.25">
      <c r="A10" s="20">
        <v>5</v>
      </c>
      <c r="B10" s="21" t="s">
        <v>85</v>
      </c>
      <c r="C10" s="38">
        <v>416</v>
      </c>
      <c r="D10" s="37">
        <v>500</v>
      </c>
      <c r="E10" s="38">
        <v>100</v>
      </c>
      <c r="F10" s="38">
        <v>150</v>
      </c>
      <c r="G10" s="38">
        <v>150</v>
      </c>
      <c r="H10" s="38">
        <v>100</v>
      </c>
    </row>
    <row r="11" spans="1:15" ht="21.95" customHeight="1" x14ac:dyDescent="0.25">
      <c r="A11" s="20">
        <v>6</v>
      </c>
      <c r="B11" s="21" t="s">
        <v>86</v>
      </c>
      <c r="C11" s="38">
        <v>614</v>
      </c>
      <c r="D11" s="37">
        <v>620</v>
      </c>
      <c r="E11" s="38">
        <v>140</v>
      </c>
      <c r="F11" s="38">
        <v>170</v>
      </c>
      <c r="G11" s="38">
        <v>170</v>
      </c>
      <c r="H11" s="38">
        <v>140</v>
      </c>
    </row>
    <row r="12" spans="1:15" ht="21.95" customHeight="1" x14ac:dyDescent="0.25">
      <c r="A12" s="20">
        <v>7</v>
      </c>
      <c r="B12" s="21" t="s">
        <v>48</v>
      </c>
      <c r="C12" s="38">
        <v>447</v>
      </c>
      <c r="D12" s="37">
        <v>450</v>
      </c>
      <c r="E12" s="38">
        <v>100</v>
      </c>
      <c r="F12" s="38">
        <v>124</v>
      </c>
      <c r="G12" s="38">
        <v>126</v>
      </c>
      <c r="H12" s="38">
        <v>100</v>
      </c>
    </row>
    <row r="13" spans="1:15" ht="21.95" customHeight="1" x14ac:dyDescent="0.25">
      <c r="A13" s="20">
        <v>8</v>
      </c>
      <c r="B13" s="21" t="s">
        <v>49</v>
      </c>
      <c r="C13" s="38">
        <v>426</v>
      </c>
      <c r="D13" s="37">
        <v>450</v>
      </c>
      <c r="E13" s="38">
        <v>99</v>
      </c>
      <c r="F13" s="38">
        <v>130</v>
      </c>
      <c r="G13" s="38">
        <v>126</v>
      </c>
      <c r="H13" s="38">
        <v>95</v>
      </c>
    </row>
    <row r="14" spans="1:15" ht="21.95" customHeight="1" x14ac:dyDescent="0.25">
      <c r="A14" s="20">
        <v>9</v>
      </c>
      <c r="B14" s="21" t="s">
        <v>87</v>
      </c>
      <c r="C14" s="38">
        <v>1159</v>
      </c>
      <c r="D14" s="37">
        <v>1160</v>
      </c>
      <c r="E14" s="38">
        <v>280</v>
      </c>
      <c r="F14" s="38">
        <v>300</v>
      </c>
      <c r="G14" s="38">
        <v>300</v>
      </c>
      <c r="H14" s="38">
        <v>280</v>
      </c>
    </row>
    <row r="15" spans="1:15" ht="21.95" customHeight="1" x14ac:dyDescent="0.25">
      <c r="A15" s="20">
        <v>10</v>
      </c>
      <c r="B15" s="21" t="s">
        <v>51</v>
      </c>
      <c r="C15" s="38">
        <v>915</v>
      </c>
      <c r="D15" s="37">
        <v>920</v>
      </c>
      <c r="E15" s="38">
        <v>210</v>
      </c>
      <c r="F15" s="38">
        <v>250</v>
      </c>
      <c r="G15" s="38">
        <v>250</v>
      </c>
      <c r="H15" s="38">
        <v>210</v>
      </c>
    </row>
    <row r="16" spans="1:15" ht="21.95" customHeight="1" x14ac:dyDescent="0.25">
      <c r="A16" s="20">
        <v>11</v>
      </c>
      <c r="B16" s="21" t="s">
        <v>52</v>
      </c>
      <c r="C16" s="38">
        <v>1282</v>
      </c>
      <c r="D16" s="37">
        <v>1285</v>
      </c>
      <c r="E16" s="38">
        <v>290</v>
      </c>
      <c r="F16" s="38">
        <v>340</v>
      </c>
      <c r="G16" s="38">
        <v>340</v>
      </c>
      <c r="H16" s="38">
        <v>315</v>
      </c>
    </row>
    <row r="17" spans="1:8" ht="21.95" customHeight="1" x14ac:dyDescent="0.25">
      <c r="A17" s="20">
        <v>12</v>
      </c>
      <c r="B17" s="21" t="s">
        <v>88</v>
      </c>
      <c r="C17" s="38">
        <v>860</v>
      </c>
      <c r="D17" s="37">
        <v>860</v>
      </c>
      <c r="E17" s="38">
        <v>160</v>
      </c>
      <c r="F17" s="38">
        <v>250</v>
      </c>
      <c r="G17" s="38">
        <v>280</v>
      </c>
      <c r="H17" s="38">
        <v>170</v>
      </c>
    </row>
    <row r="18" spans="1:8" ht="21.95" customHeight="1" x14ac:dyDescent="0.25">
      <c r="A18" s="20">
        <v>13</v>
      </c>
      <c r="B18" s="21" t="s">
        <v>54</v>
      </c>
      <c r="C18" s="38">
        <v>1111</v>
      </c>
      <c r="D18" s="37">
        <v>1120</v>
      </c>
      <c r="E18" s="38">
        <v>240</v>
      </c>
      <c r="F18" s="38">
        <v>313</v>
      </c>
      <c r="G18" s="38">
        <v>288</v>
      </c>
      <c r="H18" s="38">
        <v>279</v>
      </c>
    </row>
    <row r="19" spans="1:8" ht="21.95" customHeight="1" x14ac:dyDescent="0.25">
      <c r="A19" s="20">
        <v>14</v>
      </c>
      <c r="B19" s="21" t="s">
        <v>55</v>
      </c>
      <c r="C19" s="38">
        <v>854</v>
      </c>
      <c r="D19" s="37">
        <v>860</v>
      </c>
      <c r="E19" s="38">
        <v>181</v>
      </c>
      <c r="F19" s="38">
        <v>218</v>
      </c>
      <c r="G19" s="38">
        <v>261</v>
      </c>
      <c r="H19" s="38">
        <v>200</v>
      </c>
    </row>
    <row r="20" spans="1:8" ht="21.95" customHeight="1" x14ac:dyDescent="0.25">
      <c r="A20" s="20">
        <v>15</v>
      </c>
      <c r="B20" s="21" t="s">
        <v>56</v>
      </c>
      <c r="C20" s="38">
        <v>844</v>
      </c>
      <c r="D20" s="37">
        <v>850</v>
      </c>
      <c r="E20" s="38">
        <v>150</v>
      </c>
      <c r="F20" s="38">
        <v>240</v>
      </c>
      <c r="G20" s="38">
        <v>260</v>
      </c>
      <c r="H20" s="38">
        <v>200</v>
      </c>
    </row>
    <row r="21" spans="1:8" ht="21.95" customHeight="1" x14ac:dyDescent="0.25">
      <c r="A21" s="20">
        <v>16</v>
      </c>
      <c r="B21" s="21" t="s">
        <v>57</v>
      </c>
      <c r="C21" s="38">
        <v>1206</v>
      </c>
      <c r="D21" s="37">
        <v>1210</v>
      </c>
      <c r="E21" s="38">
        <v>272</v>
      </c>
      <c r="F21" s="38">
        <v>333</v>
      </c>
      <c r="G21" s="38">
        <v>325</v>
      </c>
      <c r="H21" s="38">
        <v>280</v>
      </c>
    </row>
    <row r="22" spans="1:8" ht="21.95" customHeight="1" x14ac:dyDescent="0.25">
      <c r="A22" s="20">
        <v>17</v>
      </c>
      <c r="B22" s="21" t="s">
        <v>58</v>
      </c>
      <c r="C22" s="38">
        <v>738</v>
      </c>
      <c r="D22" s="37">
        <v>740</v>
      </c>
      <c r="E22" s="38">
        <v>117</v>
      </c>
      <c r="F22" s="38">
        <v>245</v>
      </c>
      <c r="G22" s="38">
        <v>228</v>
      </c>
      <c r="H22" s="38">
        <v>150</v>
      </c>
    </row>
    <row r="23" spans="1:8" ht="21.95" customHeight="1" x14ac:dyDescent="0.25">
      <c r="A23" s="20">
        <v>18</v>
      </c>
      <c r="B23" s="21" t="s">
        <v>59</v>
      </c>
      <c r="C23" s="38">
        <v>3074</v>
      </c>
      <c r="D23" s="37">
        <v>3000</v>
      </c>
      <c r="E23" s="38">
        <v>700</v>
      </c>
      <c r="F23" s="38">
        <v>800</v>
      </c>
      <c r="G23" s="38">
        <v>800</v>
      </c>
      <c r="H23" s="38">
        <v>700</v>
      </c>
    </row>
    <row r="24" spans="1:8" ht="21.95" customHeight="1" x14ac:dyDescent="0.25">
      <c r="A24" s="20">
        <v>19</v>
      </c>
      <c r="B24" s="21" t="s">
        <v>89</v>
      </c>
      <c r="C24" s="38">
        <v>550</v>
      </c>
      <c r="D24" s="37">
        <v>550</v>
      </c>
      <c r="E24" s="38">
        <v>94</v>
      </c>
      <c r="F24" s="38">
        <v>165</v>
      </c>
      <c r="G24" s="38">
        <v>175</v>
      </c>
      <c r="H24" s="38">
        <v>116</v>
      </c>
    </row>
    <row r="25" spans="1:8" ht="21.95" customHeight="1" x14ac:dyDescent="0.25">
      <c r="A25" s="20">
        <v>20</v>
      </c>
      <c r="B25" s="21" t="s">
        <v>60</v>
      </c>
      <c r="C25" s="38">
        <v>701</v>
      </c>
      <c r="D25" s="37">
        <v>710</v>
      </c>
      <c r="E25" s="38">
        <v>136</v>
      </c>
      <c r="F25" s="38">
        <v>210</v>
      </c>
      <c r="G25" s="38">
        <v>210</v>
      </c>
      <c r="H25" s="38">
        <v>154</v>
      </c>
    </row>
    <row r="26" spans="1:8" ht="21.95" customHeight="1" x14ac:dyDescent="0.25">
      <c r="A26" s="20">
        <v>21</v>
      </c>
      <c r="B26" s="21" t="s">
        <v>61</v>
      </c>
      <c r="C26" s="38">
        <v>1608</v>
      </c>
      <c r="D26" s="37">
        <v>1610</v>
      </c>
      <c r="E26" s="38">
        <v>400</v>
      </c>
      <c r="F26" s="38">
        <v>410</v>
      </c>
      <c r="G26" s="38">
        <v>400</v>
      </c>
      <c r="H26" s="38">
        <v>400</v>
      </c>
    </row>
    <row r="27" spans="1:8" ht="21.95" customHeight="1" x14ac:dyDescent="0.25">
      <c r="A27" s="20">
        <v>22</v>
      </c>
      <c r="B27" s="21" t="s">
        <v>62</v>
      </c>
      <c r="C27" s="38">
        <v>885</v>
      </c>
      <c r="D27" s="37">
        <v>890</v>
      </c>
      <c r="E27" s="38">
        <v>200</v>
      </c>
      <c r="F27" s="38">
        <v>242</v>
      </c>
      <c r="G27" s="38">
        <v>240</v>
      </c>
      <c r="H27" s="38">
        <v>208</v>
      </c>
    </row>
    <row r="28" spans="1:8" ht="21.95" customHeight="1" x14ac:dyDescent="0.25">
      <c r="A28" s="20">
        <v>23</v>
      </c>
      <c r="B28" s="21" t="s">
        <v>63</v>
      </c>
      <c r="C28" s="38">
        <v>646</v>
      </c>
      <c r="D28" s="37">
        <v>650</v>
      </c>
      <c r="E28" s="38">
        <v>136</v>
      </c>
      <c r="F28" s="38">
        <v>200</v>
      </c>
      <c r="G28" s="38">
        <v>190</v>
      </c>
      <c r="H28" s="38">
        <v>124</v>
      </c>
    </row>
    <row r="29" spans="1:8" ht="21.95" customHeight="1" x14ac:dyDescent="0.25">
      <c r="A29" s="20">
        <v>24</v>
      </c>
      <c r="B29" s="21" t="s">
        <v>90</v>
      </c>
      <c r="C29" s="38">
        <v>1911</v>
      </c>
      <c r="D29" s="37">
        <v>1920</v>
      </c>
      <c r="E29" s="38">
        <v>447</v>
      </c>
      <c r="F29" s="38">
        <v>494</v>
      </c>
      <c r="G29" s="38">
        <v>529</v>
      </c>
      <c r="H29" s="38">
        <v>450</v>
      </c>
    </row>
    <row r="30" spans="1:8" ht="21.95" customHeight="1" x14ac:dyDescent="0.25">
      <c r="A30" s="20">
        <v>25</v>
      </c>
      <c r="B30" s="21" t="s">
        <v>65</v>
      </c>
      <c r="C30" s="38">
        <v>558</v>
      </c>
      <c r="D30" s="37">
        <v>560</v>
      </c>
      <c r="E30" s="38">
        <v>110</v>
      </c>
      <c r="F30" s="38">
        <v>150</v>
      </c>
      <c r="G30" s="38">
        <v>150</v>
      </c>
      <c r="H30" s="38">
        <v>150</v>
      </c>
    </row>
    <row r="31" spans="1:8" ht="21.95" customHeight="1" x14ac:dyDescent="0.25">
      <c r="A31" s="29">
        <v>26</v>
      </c>
      <c r="B31" s="30" t="s">
        <v>281</v>
      </c>
      <c r="C31" s="38">
        <v>13</v>
      </c>
      <c r="D31" s="37">
        <v>200</v>
      </c>
      <c r="E31" s="38">
        <v>50</v>
      </c>
      <c r="F31" s="38">
        <v>50</v>
      </c>
      <c r="G31" s="38">
        <v>50</v>
      </c>
      <c r="H31" s="38">
        <v>50</v>
      </c>
    </row>
    <row r="32" spans="1:8" ht="21.95" customHeight="1" x14ac:dyDescent="0.25">
      <c r="A32" s="136" t="s">
        <v>66</v>
      </c>
      <c r="B32" s="137"/>
      <c r="C32" s="39">
        <f>SUM(C6:C31)</f>
        <v>25399</v>
      </c>
      <c r="D32" s="39">
        <f>SUM(D6:D31)</f>
        <v>25700</v>
      </c>
      <c r="E32" s="39">
        <f t="shared" ref="E32:H32" si="0">SUM(E6:E31)</f>
        <v>5667</v>
      </c>
      <c r="F32" s="39">
        <f t="shared" si="0"/>
        <v>7009</v>
      </c>
      <c r="G32" s="39">
        <f t="shared" si="0"/>
        <v>7063</v>
      </c>
      <c r="H32" s="39">
        <f t="shared" si="0"/>
        <v>5961</v>
      </c>
    </row>
  </sheetData>
  <mergeCells count="8">
    <mergeCell ref="E4:H4"/>
    <mergeCell ref="A1:H1"/>
    <mergeCell ref="A2:H2"/>
    <mergeCell ref="A32:B32"/>
    <mergeCell ref="C4:C5"/>
    <mergeCell ref="A4:A5"/>
    <mergeCell ref="B4:B5"/>
    <mergeCell ref="D4:D5"/>
  </mergeCells>
  <pageMargins left="0.44" right="0.26" top="0.31496062992125984" bottom="0.74803149606299213" header="0.19685039370078741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A3" sqref="A3:G3"/>
    </sheetView>
  </sheetViews>
  <sheetFormatPr defaultRowHeight="14.25" x14ac:dyDescent="0.2"/>
  <cols>
    <col min="1" max="1" width="6.375" customWidth="1"/>
    <col min="2" max="2" width="15.125" customWidth="1"/>
    <col min="3" max="3" width="11.375" customWidth="1"/>
    <col min="4" max="4" width="23.375" customWidth="1"/>
    <col min="5" max="5" width="21.625" customWidth="1"/>
    <col min="6" max="6" width="20.75" customWidth="1"/>
    <col min="7" max="7" width="20" customWidth="1"/>
  </cols>
  <sheetData>
    <row r="1" spans="1:8" ht="15.75" x14ac:dyDescent="0.25">
      <c r="A1" s="98" t="s">
        <v>102</v>
      </c>
      <c r="B1" s="98"/>
      <c r="C1" s="98"/>
      <c r="D1" s="98"/>
      <c r="E1" s="98"/>
      <c r="F1" s="98"/>
      <c r="G1" s="98"/>
    </row>
    <row r="2" spans="1:8" ht="15.75" x14ac:dyDescent="0.25">
      <c r="A2" s="98" t="s">
        <v>112</v>
      </c>
      <c r="B2" s="98"/>
      <c r="C2" s="98"/>
      <c r="D2" s="98"/>
      <c r="E2" s="98"/>
      <c r="F2" s="98"/>
      <c r="G2" s="98"/>
    </row>
    <row r="3" spans="1:8" ht="15.75" x14ac:dyDescent="0.25">
      <c r="A3" s="135" t="s">
        <v>372</v>
      </c>
      <c r="B3" s="135"/>
      <c r="C3" s="135"/>
      <c r="D3" s="135"/>
      <c r="E3" s="135"/>
      <c r="F3" s="135"/>
      <c r="G3" s="135"/>
      <c r="H3" s="42"/>
    </row>
    <row r="4" spans="1:8" ht="15.75" x14ac:dyDescent="0.25">
      <c r="A4" s="27"/>
      <c r="B4" s="27"/>
      <c r="C4" s="27"/>
      <c r="D4" s="27"/>
      <c r="E4" s="27"/>
      <c r="F4" s="27"/>
      <c r="G4" s="27"/>
      <c r="H4" s="13"/>
    </row>
    <row r="5" spans="1:8" ht="42" customHeight="1" x14ac:dyDescent="0.2">
      <c r="A5" s="19" t="s">
        <v>0</v>
      </c>
      <c r="B5" s="19" t="s">
        <v>32</v>
      </c>
      <c r="C5" s="19" t="s">
        <v>103</v>
      </c>
      <c r="D5" s="19" t="s">
        <v>104</v>
      </c>
      <c r="E5" s="19" t="s">
        <v>105</v>
      </c>
      <c r="F5" s="19" t="s">
        <v>35</v>
      </c>
      <c r="G5" s="19" t="s">
        <v>36</v>
      </c>
    </row>
    <row r="6" spans="1:8" ht="15.75" x14ac:dyDescent="0.25">
      <c r="A6" s="20">
        <v>1</v>
      </c>
      <c r="B6" s="28" t="s">
        <v>40</v>
      </c>
      <c r="C6" s="20">
        <v>3</v>
      </c>
      <c r="D6" s="20" t="s">
        <v>279</v>
      </c>
      <c r="E6" s="20" t="s">
        <v>279</v>
      </c>
      <c r="F6" s="20" t="s">
        <v>280</v>
      </c>
      <c r="G6" s="20" t="s">
        <v>280</v>
      </c>
    </row>
    <row r="7" spans="1:8" ht="15.75" x14ac:dyDescent="0.25">
      <c r="A7" s="20">
        <v>2</v>
      </c>
      <c r="B7" s="28" t="s">
        <v>43</v>
      </c>
      <c r="C7" s="20">
        <v>3</v>
      </c>
      <c r="D7" s="20" t="s">
        <v>279</v>
      </c>
      <c r="E7" s="20" t="s">
        <v>279</v>
      </c>
      <c r="F7" s="20" t="s">
        <v>280</v>
      </c>
      <c r="G7" s="20" t="s">
        <v>280</v>
      </c>
    </row>
    <row r="8" spans="1:8" ht="15.75" x14ac:dyDescent="0.25">
      <c r="A8" s="20">
        <v>3</v>
      </c>
      <c r="B8" s="28" t="s">
        <v>44</v>
      </c>
      <c r="C8" s="20">
        <v>3</v>
      </c>
      <c r="D8" s="20" t="s">
        <v>279</v>
      </c>
      <c r="E8" s="20" t="s">
        <v>279</v>
      </c>
      <c r="F8" s="20" t="s">
        <v>280</v>
      </c>
      <c r="G8" s="20" t="s">
        <v>280</v>
      </c>
    </row>
    <row r="9" spans="1:8" ht="15.75" x14ac:dyDescent="0.25">
      <c r="A9" s="20">
        <v>4</v>
      </c>
      <c r="B9" s="28" t="s">
        <v>45</v>
      </c>
      <c r="C9" s="20">
        <v>6</v>
      </c>
      <c r="D9" s="20" t="s">
        <v>279</v>
      </c>
      <c r="E9" s="20" t="s">
        <v>279</v>
      </c>
      <c r="F9" s="20" t="s">
        <v>280</v>
      </c>
      <c r="G9" s="20" t="s">
        <v>280</v>
      </c>
    </row>
    <row r="10" spans="1:8" ht="15.75" x14ac:dyDescent="0.25">
      <c r="A10" s="20">
        <v>5</v>
      </c>
      <c r="B10" s="28" t="s">
        <v>46</v>
      </c>
      <c r="C10" s="20">
        <v>3</v>
      </c>
      <c r="D10" s="20" t="s">
        <v>279</v>
      </c>
      <c r="E10" s="20" t="s">
        <v>279</v>
      </c>
      <c r="F10" s="20" t="s">
        <v>280</v>
      </c>
      <c r="G10" s="20" t="s">
        <v>280</v>
      </c>
    </row>
    <row r="11" spans="1:8" ht="15.75" x14ac:dyDescent="0.25">
      <c r="A11" s="20">
        <v>6</v>
      </c>
      <c r="B11" s="28" t="s">
        <v>47</v>
      </c>
      <c r="C11" s="20">
        <v>3</v>
      </c>
      <c r="D11" s="20" t="s">
        <v>279</v>
      </c>
      <c r="E11" s="20" t="s">
        <v>279</v>
      </c>
      <c r="F11" s="20" t="s">
        <v>280</v>
      </c>
      <c r="G11" s="20" t="s">
        <v>280</v>
      </c>
    </row>
    <row r="12" spans="1:8" ht="15.75" x14ac:dyDescent="0.25">
      <c r="A12" s="20">
        <v>7</v>
      </c>
      <c r="B12" s="28" t="s">
        <v>48</v>
      </c>
      <c r="C12" s="20">
        <v>4</v>
      </c>
      <c r="D12" s="20" t="s">
        <v>279</v>
      </c>
      <c r="E12" s="20" t="s">
        <v>279</v>
      </c>
      <c r="F12" s="20" t="s">
        <v>280</v>
      </c>
      <c r="G12" s="20" t="s">
        <v>280</v>
      </c>
    </row>
    <row r="13" spans="1:8" ht="15.75" x14ac:dyDescent="0.25">
      <c r="A13" s="20">
        <v>8</v>
      </c>
      <c r="B13" s="28" t="s">
        <v>49</v>
      </c>
      <c r="C13" s="20">
        <v>3</v>
      </c>
      <c r="D13" s="20" t="s">
        <v>279</v>
      </c>
      <c r="E13" s="20" t="s">
        <v>279</v>
      </c>
      <c r="F13" s="20" t="s">
        <v>280</v>
      </c>
      <c r="G13" s="20" t="s">
        <v>280</v>
      </c>
    </row>
    <row r="14" spans="1:8" ht="15.75" x14ac:dyDescent="0.25">
      <c r="A14" s="20">
        <v>9</v>
      </c>
      <c r="B14" s="28" t="s">
        <v>51</v>
      </c>
      <c r="C14" s="20">
        <v>3</v>
      </c>
      <c r="D14" s="20" t="s">
        <v>279</v>
      </c>
      <c r="E14" s="20" t="s">
        <v>279</v>
      </c>
      <c r="F14" s="20" t="s">
        <v>280</v>
      </c>
      <c r="G14" s="20" t="s">
        <v>280</v>
      </c>
    </row>
    <row r="15" spans="1:8" ht="15.75" x14ac:dyDescent="0.25">
      <c r="A15" s="20">
        <v>10</v>
      </c>
      <c r="B15" s="28" t="s">
        <v>50</v>
      </c>
      <c r="C15" s="20">
        <v>6</v>
      </c>
      <c r="D15" s="20" t="s">
        <v>279</v>
      </c>
      <c r="E15" s="20" t="s">
        <v>279</v>
      </c>
      <c r="F15" s="20" t="s">
        <v>280</v>
      </c>
      <c r="G15" s="20" t="s">
        <v>280</v>
      </c>
    </row>
    <row r="16" spans="1:8" ht="15.75" x14ac:dyDescent="0.25">
      <c r="A16" s="20">
        <v>11</v>
      </c>
      <c r="B16" s="28" t="s">
        <v>106</v>
      </c>
      <c r="C16" s="20">
        <v>3</v>
      </c>
      <c r="D16" s="20" t="s">
        <v>279</v>
      </c>
      <c r="E16" s="20" t="s">
        <v>279</v>
      </c>
      <c r="F16" s="20" t="s">
        <v>280</v>
      </c>
      <c r="G16" s="20" t="s">
        <v>280</v>
      </c>
    </row>
    <row r="17" spans="1:7" ht="15.75" x14ac:dyDescent="0.25">
      <c r="A17" s="20">
        <v>12</v>
      </c>
      <c r="B17" s="28" t="s">
        <v>53</v>
      </c>
      <c r="C17" s="20">
        <v>3</v>
      </c>
      <c r="D17" s="20" t="s">
        <v>279</v>
      </c>
      <c r="E17" s="20" t="s">
        <v>279</v>
      </c>
      <c r="F17" s="20" t="s">
        <v>280</v>
      </c>
      <c r="G17" s="20" t="s">
        <v>280</v>
      </c>
    </row>
    <row r="18" spans="1:7" ht="15.75" x14ac:dyDescent="0.25">
      <c r="A18" s="20">
        <v>13</v>
      </c>
      <c r="B18" s="28" t="s">
        <v>54</v>
      </c>
      <c r="C18" s="20">
        <v>3</v>
      </c>
      <c r="D18" s="20" t="s">
        <v>279</v>
      </c>
      <c r="E18" s="20" t="s">
        <v>279</v>
      </c>
      <c r="F18" s="20" t="s">
        <v>280</v>
      </c>
      <c r="G18" s="20" t="s">
        <v>280</v>
      </c>
    </row>
    <row r="19" spans="1:7" ht="15.75" x14ac:dyDescent="0.25">
      <c r="A19" s="20">
        <v>14</v>
      </c>
      <c r="B19" s="28" t="s">
        <v>55</v>
      </c>
      <c r="C19" s="20">
        <v>3</v>
      </c>
      <c r="D19" s="20" t="s">
        <v>279</v>
      </c>
      <c r="E19" s="20" t="s">
        <v>279</v>
      </c>
      <c r="F19" s="20" t="s">
        <v>280</v>
      </c>
      <c r="G19" s="20" t="s">
        <v>280</v>
      </c>
    </row>
    <row r="20" spans="1:7" ht="15.75" x14ac:dyDescent="0.25">
      <c r="A20" s="20">
        <v>15</v>
      </c>
      <c r="B20" s="28" t="s">
        <v>56</v>
      </c>
      <c r="C20" s="20">
        <v>3</v>
      </c>
      <c r="D20" s="20" t="s">
        <v>279</v>
      </c>
      <c r="E20" s="20" t="s">
        <v>279</v>
      </c>
      <c r="F20" s="20" t="s">
        <v>280</v>
      </c>
      <c r="G20" s="20" t="s">
        <v>280</v>
      </c>
    </row>
    <row r="21" spans="1:7" ht="15.75" x14ac:dyDescent="0.25">
      <c r="A21" s="20">
        <v>16</v>
      </c>
      <c r="B21" s="28" t="s">
        <v>57</v>
      </c>
      <c r="C21" s="20">
        <v>3</v>
      </c>
      <c r="D21" s="20" t="s">
        <v>279</v>
      </c>
      <c r="E21" s="20" t="s">
        <v>279</v>
      </c>
      <c r="F21" s="20" t="s">
        <v>280</v>
      </c>
      <c r="G21" s="20" t="s">
        <v>280</v>
      </c>
    </row>
    <row r="22" spans="1:7" ht="15.75" x14ac:dyDescent="0.25">
      <c r="A22" s="20">
        <v>17</v>
      </c>
      <c r="B22" s="28" t="s">
        <v>58</v>
      </c>
      <c r="C22" s="20">
        <v>3</v>
      </c>
      <c r="D22" s="20" t="s">
        <v>279</v>
      </c>
      <c r="E22" s="20" t="s">
        <v>279</v>
      </c>
      <c r="F22" s="20" t="s">
        <v>280</v>
      </c>
      <c r="G22" s="20" t="s">
        <v>280</v>
      </c>
    </row>
    <row r="23" spans="1:7" ht="15.75" x14ac:dyDescent="0.25">
      <c r="A23" s="20">
        <v>18</v>
      </c>
      <c r="B23" s="28" t="s">
        <v>107</v>
      </c>
      <c r="C23" s="20">
        <v>8</v>
      </c>
      <c r="D23" s="20" t="s">
        <v>279</v>
      </c>
      <c r="E23" s="20" t="s">
        <v>279</v>
      </c>
      <c r="F23" s="20" t="s">
        <v>280</v>
      </c>
      <c r="G23" s="20" t="s">
        <v>280</v>
      </c>
    </row>
    <row r="24" spans="1:7" ht="15.75" x14ac:dyDescent="0.25">
      <c r="A24" s="20">
        <v>19</v>
      </c>
      <c r="B24" s="28" t="s">
        <v>60</v>
      </c>
      <c r="C24" s="20">
        <v>3</v>
      </c>
      <c r="D24" s="20" t="s">
        <v>279</v>
      </c>
      <c r="E24" s="20" t="s">
        <v>279</v>
      </c>
      <c r="F24" s="20" t="s">
        <v>280</v>
      </c>
      <c r="G24" s="20" t="s">
        <v>280</v>
      </c>
    </row>
    <row r="25" spans="1:7" ht="15.75" x14ac:dyDescent="0.25">
      <c r="A25" s="20">
        <v>20</v>
      </c>
      <c r="B25" s="28" t="s">
        <v>59</v>
      </c>
      <c r="C25" s="20">
        <v>3</v>
      </c>
      <c r="D25" s="20" t="s">
        <v>279</v>
      </c>
      <c r="E25" s="20" t="s">
        <v>279</v>
      </c>
      <c r="F25" s="20" t="s">
        <v>280</v>
      </c>
      <c r="G25" s="20" t="s">
        <v>280</v>
      </c>
    </row>
    <row r="26" spans="1:7" ht="15.75" x14ac:dyDescent="0.25">
      <c r="A26" s="20">
        <v>21</v>
      </c>
      <c r="B26" s="28" t="s">
        <v>61</v>
      </c>
      <c r="C26" s="20">
        <v>3</v>
      </c>
      <c r="D26" s="20" t="s">
        <v>279</v>
      </c>
      <c r="E26" s="20" t="s">
        <v>279</v>
      </c>
      <c r="F26" s="20" t="s">
        <v>280</v>
      </c>
      <c r="G26" s="20" t="s">
        <v>280</v>
      </c>
    </row>
    <row r="27" spans="1:7" ht="15.75" x14ac:dyDescent="0.25">
      <c r="A27" s="20">
        <v>22</v>
      </c>
      <c r="B27" s="28" t="s">
        <v>62</v>
      </c>
      <c r="C27" s="20">
        <v>3</v>
      </c>
      <c r="D27" s="20" t="s">
        <v>279</v>
      </c>
      <c r="E27" s="20" t="s">
        <v>279</v>
      </c>
      <c r="F27" s="20" t="s">
        <v>280</v>
      </c>
      <c r="G27" s="20" t="s">
        <v>280</v>
      </c>
    </row>
    <row r="28" spans="1:7" ht="15.75" x14ac:dyDescent="0.25">
      <c r="A28" s="20">
        <v>23</v>
      </c>
      <c r="B28" s="28" t="s">
        <v>108</v>
      </c>
      <c r="C28" s="20">
        <v>3</v>
      </c>
      <c r="D28" s="20" t="s">
        <v>279</v>
      </c>
      <c r="E28" s="20" t="s">
        <v>279</v>
      </c>
      <c r="F28" s="20" t="s">
        <v>280</v>
      </c>
      <c r="G28" s="20" t="s">
        <v>280</v>
      </c>
    </row>
    <row r="29" spans="1:7" ht="15.75" x14ac:dyDescent="0.25">
      <c r="A29" s="20">
        <v>24</v>
      </c>
      <c r="B29" s="28" t="s">
        <v>90</v>
      </c>
      <c r="C29" s="20">
        <v>3</v>
      </c>
      <c r="D29" s="20" t="s">
        <v>279</v>
      </c>
      <c r="E29" s="20" t="s">
        <v>279</v>
      </c>
      <c r="F29" s="20" t="s">
        <v>280</v>
      </c>
      <c r="G29" s="20" t="s">
        <v>280</v>
      </c>
    </row>
    <row r="30" spans="1:7" ht="15.75" x14ac:dyDescent="0.25">
      <c r="A30" s="20">
        <v>25</v>
      </c>
      <c r="B30" s="28" t="s">
        <v>65</v>
      </c>
      <c r="C30" s="20">
        <v>4</v>
      </c>
      <c r="D30" s="20" t="s">
        <v>279</v>
      </c>
      <c r="E30" s="20" t="s">
        <v>279</v>
      </c>
      <c r="F30" s="20" t="s">
        <v>280</v>
      </c>
      <c r="G30" s="20" t="s">
        <v>280</v>
      </c>
    </row>
    <row r="31" spans="1:7" ht="15.75" x14ac:dyDescent="0.25">
      <c r="A31" s="136" t="s">
        <v>66</v>
      </c>
      <c r="B31" s="137"/>
      <c r="C31" s="23">
        <f>SUM(C6:C30)</f>
        <v>88</v>
      </c>
      <c r="D31" s="23"/>
      <c r="E31" s="23"/>
      <c r="F31" s="23" t="s">
        <v>109</v>
      </c>
      <c r="G31" s="23" t="s">
        <v>68</v>
      </c>
    </row>
  </sheetData>
  <mergeCells count="4">
    <mergeCell ref="A31:B31"/>
    <mergeCell ref="A1:G1"/>
    <mergeCell ref="A2:G2"/>
    <mergeCell ref="A3:G3"/>
  </mergeCells>
  <pageMargins left="0.66" right="0.70866141732283472" top="0.44" bottom="0.5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K6" sqref="K6"/>
    </sheetView>
  </sheetViews>
  <sheetFormatPr defaultRowHeight="14.25" x14ac:dyDescent="0.2"/>
  <cols>
    <col min="1" max="1" width="4.625" style="11" customWidth="1"/>
    <col min="2" max="2" width="16.625" customWidth="1"/>
    <col min="3" max="3" width="8.75" customWidth="1"/>
    <col min="4" max="4" width="11.75" customWidth="1"/>
    <col min="5" max="5" width="11.125" style="11" customWidth="1"/>
    <col min="6" max="6" width="11.625" style="11" customWidth="1"/>
    <col min="7" max="7" width="13" style="11" customWidth="1"/>
    <col min="8" max="8" width="12" style="11" customWidth="1"/>
  </cols>
  <sheetData>
    <row r="1" spans="1:15" ht="24" customHeight="1" x14ac:dyDescent="0.25">
      <c r="A1" s="134" t="s">
        <v>288</v>
      </c>
      <c r="B1" s="134"/>
      <c r="C1" s="134"/>
      <c r="D1" s="134"/>
      <c r="E1" s="134"/>
      <c r="F1" s="134"/>
      <c r="G1" s="134"/>
      <c r="H1" s="134"/>
    </row>
    <row r="2" spans="1:15" ht="17.25" customHeight="1" x14ac:dyDescent="0.25">
      <c r="A2" s="135" t="s">
        <v>373</v>
      </c>
      <c r="B2" s="135"/>
      <c r="C2" s="135"/>
      <c r="D2" s="135"/>
      <c r="E2" s="135"/>
      <c r="F2" s="135"/>
      <c r="G2" s="135"/>
      <c r="H2" s="135"/>
      <c r="I2" s="13"/>
      <c r="J2" s="13"/>
      <c r="K2" s="13"/>
      <c r="L2" s="13"/>
      <c r="M2" s="13"/>
      <c r="N2" s="13"/>
      <c r="O2" s="13"/>
    </row>
    <row r="3" spans="1:15" ht="17.25" customHeight="1" x14ac:dyDescent="0.25">
      <c r="A3" s="27"/>
      <c r="B3" s="27"/>
      <c r="C3" s="27"/>
      <c r="D3" s="27"/>
      <c r="E3" s="27"/>
      <c r="F3" s="15"/>
      <c r="G3" s="15"/>
      <c r="H3" s="15"/>
      <c r="I3" s="13"/>
      <c r="J3" s="13"/>
      <c r="K3" s="13"/>
      <c r="L3" s="13"/>
      <c r="M3" s="13"/>
      <c r="N3" s="13"/>
      <c r="O3" s="13"/>
    </row>
    <row r="4" spans="1:15" ht="22.5" customHeight="1" x14ac:dyDescent="0.2">
      <c r="A4" s="115" t="s">
        <v>82</v>
      </c>
      <c r="B4" s="115" t="s">
        <v>83</v>
      </c>
      <c r="C4" s="115" t="s">
        <v>28</v>
      </c>
      <c r="D4" s="115" t="s">
        <v>282</v>
      </c>
      <c r="E4" s="120" t="s">
        <v>283</v>
      </c>
      <c r="F4" s="122"/>
      <c r="G4" s="122"/>
      <c r="H4" s="121"/>
    </row>
    <row r="5" spans="1:15" ht="31.5" customHeight="1" x14ac:dyDescent="0.2">
      <c r="A5" s="117"/>
      <c r="B5" s="117"/>
      <c r="C5" s="117"/>
      <c r="D5" s="117"/>
      <c r="E5" s="19" t="s">
        <v>284</v>
      </c>
      <c r="F5" s="35" t="s">
        <v>285</v>
      </c>
      <c r="G5" s="35" t="s">
        <v>286</v>
      </c>
      <c r="H5" s="35" t="s">
        <v>287</v>
      </c>
    </row>
    <row r="6" spans="1:15" ht="21.95" customHeight="1" x14ac:dyDescent="0.25">
      <c r="A6" s="20">
        <v>1</v>
      </c>
      <c r="B6" s="21" t="s">
        <v>84</v>
      </c>
      <c r="C6" s="20">
        <v>5270</v>
      </c>
      <c r="D6" s="22">
        <v>12000000</v>
      </c>
      <c r="E6" s="22">
        <v>3000000</v>
      </c>
      <c r="F6" s="22">
        <v>3000000</v>
      </c>
      <c r="G6" s="22">
        <v>3000000</v>
      </c>
      <c r="H6" s="22">
        <v>3000000</v>
      </c>
    </row>
    <row r="7" spans="1:15" ht="21.95" customHeight="1" x14ac:dyDescent="0.25">
      <c r="A7" s="20">
        <v>2</v>
      </c>
      <c r="B7" s="21" t="s">
        <v>43</v>
      </c>
      <c r="C7" s="20">
        <v>4626</v>
      </c>
      <c r="D7" s="22">
        <v>12000000</v>
      </c>
      <c r="E7" s="22">
        <v>3000000</v>
      </c>
      <c r="F7" s="22">
        <v>3000000</v>
      </c>
      <c r="G7" s="22">
        <v>3000000</v>
      </c>
      <c r="H7" s="22">
        <v>3000000</v>
      </c>
    </row>
    <row r="8" spans="1:15" ht="21.95" customHeight="1" x14ac:dyDescent="0.25">
      <c r="A8" s="20">
        <v>3</v>
      </c>
      <c r="B8" s="21" t="s">
        <v>80</v>
      </c>
      <c r="C8" s="20">
        <v>10769</v>
      </c>
      <c r="D8" s="22">
        <v>25000000</v>
      </c>
      <c r="E8" s="22">
        <v>6000000</v>
      </c>
      <c r="F8" s="22">
        <v>6000000</v>
      </c>
      <c r="G8" s="22">
        <v>6000000</v>
      </c>
      <c r="H8" s="22">
        <v>7000000</v>
      </c>
    </row>
    <row r="9" spans="1:15" ht="21.95" customHeight="1" x14ac:dyDescent="0.25">
      <c r="A9" s="20">
        <v>4</v>
      </c>
      <c r="B9" s="21" t="s">
        <v>44</v>
      </c>
      <c r="C9" s="20">
        <v>5900</v>
      </c>
      <c r="D9" s="22">
        <v>24000000</v>
      </c>
      <c r="E9" s="22">
        <v>6000000</v>
      </c>
      <c r="F9" s="22">
        <v>6000000</v>
      </c>
      <c r="G9" s="22">
        <v>6000000</v>
      </c>
      <c r="H9" s="22">
        <v>6000000</v>
      </c>
    </row>
    <row r="10" spans="1:15" ht="21.95" customHeight="1" x14ac:dyDescent="0.25">
      <c r="A10" s="20">
        <v>5</v>
      </c>
      <c r="B10" s="21" t="s">
        <v>85</v>
      </c>
      <c r="C10" s="20">
        <v>5314</v>
      </c>
      <c r="D10" s="37">
        <v>15000000</v>
      </c>
      <c r="E10" s="37">
        <v>5000000</v>
      </c>
      <c r="F10" s="37">
        <v>4000000</v>
      </c>
      <c r="G10" s="37">
        <v>3000000</v>
      </c>
      <c r="H10" s="37">
        <v>3000000</v>
      </c>
    </row>
    <row r="11" spans="1:15" ht="21.95" customHeight="1" x14ac:dyDescent="0.25">
      <c r="A11" s="20">
        <v>6</v>
      </c>
      <c r="B11" s="21" t="s">
        <v>86</v>
      </c>
      <c r="C11" s="20">
        <v>4939</v>
      </c>
      <c r="D11" s="22">
        <v>12000000</v>
      </c>
      <c r="E11" s="22">
        <v>3000000</v>
      </c>
      <c r="F11" s="22">
        <v>3000000</v>
      </c>
      <c r="G11" s="22">
        <v>3000000</v>
      </c>
      <c r="H11" s="22">
        <v>3000000</v>
      </c>
    </row>
    <row r="12" spans="1:15" ht="21.95" customHeight="1" x14ac:dyDescent="0.25">
      <c r="A12" s="20">
        <v>7</v>
      </c>
      <c r="B12" s="21" t="s">
        <v>48</v>
      </c>
      <c r="C12" s="20">
        <v>4408</v>
      </c>
      <c r="D12" s="22">
        <v>12000000</v>
      </c>
      <c r="E12" s="22">
        <v>3000000</v>
      </c>
      <c r="F12" s="22">
        <v>3000000</v>
      </c>
      <c r="G12" s="22">
        <v>3000000</v>
      </c>
      <c r="H12" s="22">
        <v>3000000</v>
      </c>
    </row>
    <row r="13" spans="1:15" ht="21.95" customHeight="1" x14ac:dyDescent="0.25">
      <c r="A13" s="20">
        <v>8</v>
      </c>
      <c r="B13" s="21" t="s">
        <v>49</v>
      </c>
      <c r="C13" s="20">
        <v>5486</v>
      </c>
      <c r="D13" s="22">
        <v>12000000</v>
      </c>
      <c r="E13" s="22">
        <v>3000000</v>
      </c>
      <c r="F13" s="22">
        <v>3000000</v>
      </c>
      <c r="G13" s="22">
        <v>3000000</v>
      </c>
      <c r="H13" s="22">
        <v>3000000</v>
      </c>
    </row>
    <row r="14" spans="1:15" ht="21.95" customHeight="1" x14ac:dyDescent="0.25">
      <c r="A14" s="20">
        <v>9</v>
      </c>
      <c r="B14" s="21" t="s">
        <v>87</v>
      </c>
      <c r="C14" s="20">
        <v>6839</v>
      </c>
      <c r="D14" s="22">
        <v>30000000</v>
      </c>
      <c r="E14" s="22">
        <v>7000000</v>
      </c>
      <c r="F14" s="22">
        <v>8000000</v>
      </c>
      <c r="G14" s="22">
        <v>7000000</v>
      </c>
      <c r="H14" s="22">
        <v>8000000</v>
      </c>
    </row>
    <row r="15" spans="1:15" ht="21.95" customHeight="1" x14ac:dyDescent="0.25">
      <c r="A15" s="20">
        <v>10</v>
      </c>
      <c r="B15" s="21" t="s">
        <v>51</v>
      </c>
      <c r="C15" s="20">
        <v>4016</v>
      </c>
      <c r="D15" s="22">
        <v>12000000</v>
      </c>
      <c r="E15" s="22">
        <v>3000000</v>
      </c>
      <c r="F15" s="22">
        <v>3000000</v>
      </c>
      <c r="G15" s="22">
        <v>3000000</v>
      </c>
      <c r="H15" s="22">
        <v>3000000</v>
      </c>
    </row>
    <row r="16" spans="1:15" ht="21.95" customHeight="1" x14ac:dyDescent="0.25">
      <c r="A16" s="20">
        <v>11</v>
      </c>
      <c r="B16" s="21" t="s">
        <v>52</v>
      </c>
      <c r="C16" s="45">
        <v>5815</v>
      </c>
      <c r="D16" s="22">
        <v>12000000</v>
      </c>
      <c r="E16" s="22">
        <v>3000000</v>
      </c>
      <c r="F16" s="22">
        <v>3000000</v>
      </c>
      <c r="G16" s="22">
        <v>3000000</v>
      </c>
      <c r="H16" s="22">
        <v>3000000</v>
      </c>
    </row>
    <row r="17" spans="1:8" ht="21.95" customHeight="1" x14ac:dyDescent="0.25">
      <c r="A17" s="20">
        <v>12</v>
      </c>
      <c r="B17" s="21" t="s">
        <v>88</v>
      </c>
      <c r="C17" s="20">
        <v>6309</v>
      </c>
      <c r="D17" s="22">
        <v>24000000</v>
      </c>
      <c r="E17" s="22">
        <v>6000000</v>
      </c>
      <c r="F17" s="22">
        <v>6000000</v>
      </c>
      <c r="G17" s="22">
        <v>6000000</v>
      </c>
      <c r="H17" s="22">
        <v>6000000</v>
      </c>
    </row>
    <row r="18" spans="1:8" ht="21.95" customHeight="1" x14ac:dyDescent="0.25">
      <c r="A18" s="20">
        <v>13</v>
      </c>
      <c r="B18" s="21" t="s">
        <v>54</v>
      </c>
      <c r="C18" s="20">
        <v>6519</v>
      </c>
      <c r="D18" s="22">
        <v>24000000</v>
      </c>
      <c r="E18" s="22">
        <v>6000000</v>
      </c>
      <c r="F18" s="22">
        <v>6000000</v>
      </c>
      <c r="G18" s="22">
        <v>6000000</v>
      </c>
      <c r="H18" s="22">
        <v>6000000</v>
      </c>
    </row>
    <row r="19" spans="1:8" ht="21.95" customHeight="1" x14ac:dyDescent="0.25">
      <c r="A19" s="20">
        <v>14</v>
      </c>
      <c r="B19" s="21" t="s">
        <v>55</v>
      </c>
      <c r="C19" s="20">
        <v>5945</v>
      </c>
      <c r="D19" s="22">
        <v>20000000</v>
      </c>
      <c r="E19" s="22">
        <v>5000000</v>
      </c>
      <c r="F19" s="22">
        <v>5000000</v>
      </c>
      <c r="G19" s="22">
        <v>5000000</v>
      </c>
      <c r="H19" s="22">
        <v>5000000</v>
      </c>
    </row>
    <row r="20" spans="1:8" ht="21.95" customHeight="1" x14ac:dyDescent="0.25">
      <c r="A20" s="20">
        <v>15</v>
      </c>
      <c r="B20" s="21" t="s">
        <v>56</v>
      </c>
      <c r="C20" s="20">
        <v>8046</v>
      </c>
      <c r="D20" s="22">
        <v>15000000</v>
      </c>
      <c r="E20" s="22">
        <v>5000000</v>
      </c>
      <c r="F20" s="6">
        <v>4000000</v>
      </c>
      <c r="G20" s="6">
        <v>3000000</v>
      </c>
      <c r="H20" s="6">
        <v>3000000</v>
      </c>
    </row>
    <row r="21" spans="1:8" ht="21.95" customHeight="1" x14ac:dyDescent="0.25">
      <c r="A21" s="20">
        <v>16</v>
      </c>
      <c r="B21" s="21" t="s">
        <v>57</v>
      </c>
      <c r="C21" s="20">
        <v>5107</v>
      </c>
      <c r="D21" s="22">
        <v>15000000</v>
      </c>
      <c r="E21" s="22">
        <v>5000000</v>
      </c>
      <c r="F21" s="6">
        <v>4000000</v>
      </c>
      <c r="G21" s="6">
        <v>3000000</v>
      </c>
      <c r="H21" s="6">
        <v>3000000</v>
      </c>
    </row>
    <row r="22" spans="1:8" ht="21.95" customHeight="1" x14ac:dyDescent="0.25">
      <c r="A22" s="20">
        <v>17</v>
      </c>
      <c r="B22" s="21" t="s">
        <v>58</v>
      </c>
      <c r="C22" s="20">
        <v>8403</v>
      </c>
      <c r="D22" s="22">
        <v>20000000</v>
      </c>
      <c r="E22" s="22">
        <v>5000000</v>
      </c>
      <c r="F22" s="22">
        <v>5000000</v>
      </c>
      <c r="G22" s="22">
        <v>5000000</v>
      </c>
      <c r="H22" s="22">
        <v>5000000</v>
      </c>
    </row>
    <row r="23" spans="1:8" ht="21.95" customHeight="1" x14ac:dyDescent="0.25">
      <c r="A23" s="20">
        <v>18</v>
      </c>
      <c r="B23" s="21" t="s">
        <v>59</v>
      </c>
      <c r="C23" s="20">
        <v>6760</v>
      </c>
      <c r="D23" s="22">
        <v>30000000</v>
      </c>
      <c r="E23" s="22">
        <v>7000000</v>
      </c>
      <c r="F23" s="22">
        <v>8000000</v>
      </c>
      <c r="G23" s="22">
        <v>7000000</v>
      </c>
      <c r="H23" s="22">
        <v>8000000</v>
      </c>
    </row>
    <row r="24" spans="1:8" ht="21.95" customHeight="1" x14ac:dyDescent="0.25">
      <c r="A24" s="20">
        <v>19</v>
      </c>
      <c r="B24" s="21" t="s">
        <v>89</v>
      </c>
      <c r="C24" s="20">
        <v>16414</v>
      </c>
      <c r="D24" s="22">
        <v>24000000</v>
      </c>
      <c r="E24" s="22">
        <v>6000000</v>
      </c>
      <c r="F24" s="22">
        <v>6000000</v>
      </c>
      <c r="G24" s="22">
        <v>6000000</v>
      </c>
      <c r="H24" s="22">
        <v>6000000</v>
      </c>
    </row>
    <row r="25" spans="1:8" ht="21.95" customHeight="1" x14ac:dyDescent="0.25">
      <c r="A25" s="20">
        <v>20</v>
      </c>
      <c r="B25" s="21" t="s">
        <v>60</v>
      </c>
      <c r="C25" s="20">
        <v>8370</v>
      </c>
      <c r="D25" s="22">
        <v>24000000</v>
      </c>
      <c r="E25" s="22">
        <v>6000000</v>
      </c>
      <c r="F25" s="22">
        <v>6000000</v>
      </c>
      <c r="G25" s="22">
        <v>6000000</v>
      </c>
      <c r="H25" s="22">
        <v>6000000</v>
      </c>
    </row>
    <row r="26" spans="1:8" ht="21.95" customHeight="1" x14ac:dyDescent="0.25">
      <c r="A26" s="20">
        <v>21</v>
      </c>
      <c r="B26" s="21" t="s">
        <v>61</v>
      </c>
      <c r="C26" s="20">
        <v>7693</v>
      </c>
      <c r="D26" s="22">
        <v>24000000</v>
      </c>
      <c r="E26" s="22">
        <v>6000000</v>
      </c>
      <c r="F26" s="22">
        <v>6000000</v>
      </c>
      <c r="G26" s="22">
        <v>6000000</v>
      </c>
      <c r="H26" s="22">
        <v>6000000</v>
      </c>
    </row>
    <row r="27" spans="1:8" ht="21.95" customHeight="1" x14ac:dyDescent="0.25">
      <c r="A27" s="20">
        <v>22</v>
      </c>
      <c r="B27" s="21" t="s">
        <v>62</v>
      </c>
      <c r="C27" s="20">
        <v>6320</v>
      </c>
      <c r="D27" s="22">
        <v>20000000</v>
      </c>
      <c r="E27" s="22">
        <v>5000000</v>
      </c>
      <c r="F27" s="22">
        <v>5000000</v>
      </c>
      <c r="G27" s="22">
        <v>5000000</v>
      </c>
      <c r="H27" s="22">
        <v>5000000</v>
      </c>
    </row>
    <row r="28" spans="1:8" ht="21.95" customHeight="1" x14ac:dyDescent="0.25">
      <c r="A28" s="20">
        <v>23</v>
      </c>
      <c r="B28" s="21" t="s">
        <v>63</v>
      </c>
      <c r="C28" s="20">
        <v>7641</v>
      </c>
      <c r="D28" s="22">
        <v>15000000</v>
      </c>
      <c r="E28" s="22">
        <v>5000000</v>
      </c>
      <c r="F28" s="36">
        <v>4000000</v>
      </c>
      <c r="G28" s="36">
        <v>3000000</v>
      </c>
      <c r="H28" s="36">
        <v>3000000</v>
      </c>
    </row>
    <row r="29" spans="1:8" ht="21.95" customHeight="1" x14ac:dyDescent="0.25">
      <c r="A29" s="20">
        <v>24</v>
      </c>
      <c r="B29" s="21" t="s">
        <v>90</v>
      </c>
      <c r="C29" s="20">
        <v>3478</v>
      </c>
      <c r="D29" s="22">
        <v>24000000</v>
      </c>
      <c r="E29" s="22">
        <v>6000000</v>
      </c>
      <c r="F29" s="22">
        <v>6000000</v>
      </c>
      <c r="G29" s="22">
        <v>6000000</v>
      </c>
      <c r="H29" s="22">
        <v>6000000</v>
      </c>
    </row>
    <row r="30" spans="1:8" ht="21.95" customHeight="1" x14ac:dyDescent="0.25">
      <c r="A30" s="20">
        <v>25</v>
      </c>
      <c r="B30" s="21" t="s">
        <v>65</v>
      </c>
      <c r="C30" s="20">
        <v>5589</v>
      </c>
      <c r="D30" s="22">
        <v>20000000</v>
      </c>
      <c r="E30" s="22">
        <v>5000000</v>
      </c>
      <c r="F30" s="22">
        <v>5000000</v>
      </c>
      <c r="G30" s="22">
        <v>5000000</v>
      </c>
      <c r="H30" s="22">
        <v>5000000</v>
      </c>
    </row>
    <row r="31" spans="1:8" ht="27" customHeight="1" x14ac:dyDescent="0.2">
      <c r="A31" s="120" t="s">
        <v>66</v>
      </c>
      <c r="B31" s="121"/>
      <c r="C31" s="52">
        <f t="shared" ref="C31:H31" si="0">SUM(C6:C30)</f>
        <v>165976</v>
      </c>
      <c r="D31" s="52">
        <f t="shared" si="0"/>
        <v>477000000</v>
      </c>
      <c r="E31" s="52">
        <f t="shared" si="0"/>
        <v>123000000</v>
      </c>
      <c r="F31" s="52">
        <f t="shared" si="0"/>
        <v>121000000</v>
      </c>
      <c r="G31" s="52">
        <f t="shared" si="0"/>
        <v>115000000</v>
      </c>
      <c r="H31" s="52">
        <f t="shared" si="0"/>
        <v>118000000</v>
      </c>
    </row>
  </sheetData>
  <mergeCells count="8">
    <mergeCell ref="A31:B31"/>
    <mergeCell ref="A1:H1"/>
    <mergeCell ref="A2:H2"/>
    <mergeCell ref="A4:A5"/>
    <mergeCell ref="B4:B5"/>
    <mergeCell ref="C4:C5"/>
    <mergeCell ref="D4:D5"/>
    <mergeCell ref="E4:H4"/>
  </mergeCells>
  <pageMargins left="0.49" right="0.33" top="0.48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Chỉ tiêu chung</vt:lpstr>
      <vt:lpstr>VSMT</vt:lpstr>
      <vt:lpstr>Dự kiến TCMR</vt:lpstr>
      <vt:lpstr>Chỉ tiêu về CSSKSSKHHGĐ</vt:lpstr>
      <vt:lpstr>Chỉ tiêu về Dân số và phát trển</vt:lpstr>
      <vt:lpstr>Chỉ tiêu KCB BHYT</vt:lpstr>
      <vt:lpstr>Y tế Trường học</vt:lpstr>
      <vt:lpstr>Chỉ tiêu bán thuốc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</cp:lastModifiedBy>
  <cp:lastPrinted>2023-02-11T02:16:33Z</cp:lastPrinted>
  <dcterms:created xsi:type="dcterms:W3CDTF">2021-01-05T08:18:49Z</dcterms:created>
  <dcterms:modified xsi:type="dcterms:W3CDTF">2023-02-20T07:22:09Z</dcterms:modified>
</cp:coreProperties>
</file>