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 activeTab="6"/>
  </bookViews>
  <sheets>
    <sheet name="Chỉ tiêu chung" sheetId="1" r:id="rId1"/>
    <sheet name="VSMT" sheetId="2" r:id="rId2"/>
    <sheet name="Dự kiến TCMR" sheetId="3" r:id="rId3"/>
    <sheet name="Chỉ tiêu DS và PT" sheetId="4" r:id="rId4"/>
    <sheet name="Biện pháp tránh thai" sheetId="5" r:id="rId5"/>
    <sheet name="Chỉ tiêu KCB BHYT" sheetId="6" r:id="rId6"/>
    <sheet name="Y tế Trường học" sheetId="8" r:id="rId7"/>
    <sheet name="Sheet3" sheetId="9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2" l="1"/>
  <c r="F32" i="2"/>
  <c r="D32" i="2"/>
  <c r="D30" i="6" l="1"/>
  <c r="C30" i="6"/>
  <c r="J32" i="3" l="1"/>
  <c r="L32" i="3" l="1"/>
  <c r="D32" i="3" l="1"/>
  <c r="F32" i="3"/>
  <c r="H32" i="3"/>
  <c r="N32" i="3"/>
  <c r="D32" i="5" l="1"/>
  <c r="E32" i="5"/>
  <c r="F32" i="5"/>
  <c r="G32" i="5"/>
  <c r="H32" i="5"/>
  <c r="I32" i="5"/>
  <c r="J32" i="5"/>
  <c r="K32" i="5"/>
  <c r="L32" i="5"/>
  <c r="M32" i="5"/>
  <c r="N32" i="5"/>
  <c r="O32" i="5"/>
  <c r="C32" i="5"/>
  <c r="C31" i="4" l="1"/>
</calcChain>
</file>

<file path=xl/sharedStrings.xml><?xml version="1.0" encoding="utf-8"?>
<sst xmlns="http://schemas.openxmlformats.org/spreadsheetml/2006/main" count="513" uniqueCount="211">
  <si>
    <t>TT</t>
  </si>
  <si>
    <t>Nội dung</t>
  </si>
  <si>
    <t>Đơn vị tính</t>
  </si>
  <si>
    <t>Chỉ tiêu</t>
  </si>
  <si>
    <t>Ghi chú</t>
  </si>
  <si>
    <t>Người</t>
  </si>
  <si>
    <t>Tỷ lệ tăng dân số tự nhiên</t>
  </si>
  <si>
    <t>%</t>
  </si>
  <si>
    <t>Tỷ số giới tính khi sinh</t>
  </si>
  <si>
    <t>Số người áp dụng BPTT mới trong năm</t>
  </si>
  <si>
    <t>Trai/Gái</t>
  </si>
  <si>
    <t xml:space="preserve">&gt; 95 </t>
  </si>
  <si>
    <t>Tỷ lệ trẻ dưới 1 tuổi tiêm chủng đầy đủ các loại vắc xin</t>
  </si>
  <si>
    <t>Tỷ lệ tiêm (UV 2+) phòng uốn ván cho Phụ nữ có thai</t>
  </si>
  <si>
    <t>&gt; 85</t>
  </si>
  <si>
    <t>Tỷ lệ tiêm phòng viêm não mũi 3</t>
  </si>
  <si>
    <t>Tỷ lệ tiêm MR</t>
  </si>
  <si>
    <t>&gt; 90</t>
  </si>
  <si>
    <t>Tỷ lệ tiên DPT 4 cho trẻ 18 tháng tuổi</t>
  </si>
  <si>
    <t>lượt người</t>
  </si>
  <si>
    <t>Khám sàng lọc bệnh nhân phong</t>
  </si>
  <si>
    <t>Liều</t>
  </si>
  <si>
    <t>Thực hiện lấy máu xét nghiệm ký sinh trùng sốt rét</t>
  </si>
  <si>
    <t>Lam</t>
  </si>
  <si>
    <t>Số xã được triển khai quản lý bệnh không lây nhiễm</t>
  </si>
  <si>
    <t>Xã</t>
  </si>
  <si>
    <t>Phun hóa chất phòng chống sốt xuất huyết</t>
  </si>
  <si>
    <t>Xã/năm</t>
  </si>
  <si>
    <t>Xét nghiệm ATTP</t>
  </si>
  <si>
    <t>Lần</t>
  </si>
  <si>
    <t>Vụ ngộ độc thực phẩm</t>
  </si>
  <si>
    <t>Vụ</t>
  </si>
  <si>
    <t>Tỷ lệ nhà tiêu hợp vệ sinh</t>
  </si>
  <si>
    <t>Tỷ lệ nhà tắm hợp vệ sinh</t>
  </si>
  <si>
    <t>Tỷ lệ giếng nước hợp vệ sinh</t>
  </si>
  <si>
    <t>Xét nghiệm mẫu nước</t>
  </si>
  <si>
    <t>Mẫu</t>
  </si>
  <si>
    <t>Cơ sở</t>
  </si>
  <si>
    <t>Kiểm tra, giám sát đánh giá công tác vệ sinh phòng học, nước uống, vệ sinh trường học</t>
  </si>
  <si>
    <t>Trường</t>
  </si>
  <si>
    <t>Tỷ lệ phụ nữ mang thai được khám thai &gt; 3 lần</t>
  </si>
  <si>
    <t>Số lần khám thai trung bình</t>
  </si>
  <si>
    <t>Tổng số dân</t>
  </si>
  <si>
    <t>Tai biến sản khoa</t>
  </si>
  <si>
    <t>Tỷ lệ tử vong cho mẹ</t>
  </si>
  <si>
    <t>Tỷ lệ trẻ sinh ra có trọng lượng &lt; 2500 gr</t>
  </si>
  <si>
    <t>Xét nghiệm sinh hóa</t>
  </si>
  <si>
    <t>Xét nghiệm HIV</t>
  </si>
  <si>
    <t xml:space="preserve">Xét nghiệm sốt rét </t>
  </si>
  <si>
    <t>Xét nghiệm đường huyết</t>
  </si>
  <si>
    <t>Xét nghiệm huyết học</t>
  </si>
  <si>
    <t>Xét nghiệm lao</t>
  </si>
  <si>
    <t>SỞ Y TẾ THANH HÓA
TRUNG TÂM Y TẾ HUYỆN THIỆU HÓA</t>
  </si>
  <si>
    <t xml:space="preserve">Tên xã </t>
  </si>
  <si>
    <t>Dân số</t>
  </si>
  <si>
    <t>Trẻ 18 tháng</t>
  </si>
  <si>
    <t xml:space="preserve">Trẻ 12-24 tháng </t>
  </si>
  <si>
    <t xml:space="preserve">Trẻ 24 -36 tháng </t>
  </si>
  <si>
    <t>Phụ nữ có thai</t>
  </si>
  <si>
    <t>Tổng số</t>
  </si>
  <si>
    <t>Trong đó số ĐT vùng khó khăn *</t>
  </si>
  <si>
    <t xml:space="preserve"> Thiệu Toán</t>
  </si>
  <si>
    <t xml:space="preserve"> Thiệu Chính</t>
  </si>
  <si>
    <t xml:space="preserve"> Minh Tâm</t>
  </si>
  <si>
    <t xml:space="preserve"> Thiệu Hòa</t>
  </si>
  <si>
    <t xml:space="preserve"> Thiệu Viên</t>
  </si>
  <si>
    <t xml:space="preserve"> Thiệu Lý</t>
  </si>
  <si>
    <t xml:space="preserve"> Thiệu Vận</t>
  </si>
  <si>
    <t xml:space="preserve"> Thiệu Trung</t>
  </si>
  <si>
    <t xml:space="preserve"> Tân Châu</t>
  </si>
  <si>
    <t xml:space="preserve"> Thiệu Giao</t>
  </si>
  <si>
    <t xml:space="preserve"> Thiệu Ngọc</t>
  </si>
  <si>
    <t xml:space="preserve"> Thiệu Vũ</t>
  </si>
  <si>
    <t xml:space="preserve"> Thiệu Tiến</t>
  </si>
  <si>
    <t xml:space="preserve"> Thiệu Thành</t>
  </si>
  <si>
    <t xml:space="preserve"> Thiệu Công</t>
  </si>
  <si>
    <t xml:space="preserve"> Thiệu Phúc</t>
  </si>
  <si>
    <t xml:space="preserve"> Thiệu Phú</t>
  </si>
  <si>
    <t xml:space="preserve"> Thiệu Long</t>
  </si>
  <si>
    <t xml:space="preserve"> TT Thiệu Hóa</t>
  </si>
  <si>
    <t xml:space="preserve"> Thiệu Nguyên</t>
  </si>
  <si>
    <t xml:space="preserve"> Thiệu Duy</t>
  </si>
  <si>
    <t xml:space="preserve"> Thiệu Giang</t>
  </si>
  <si>
    <t xml:space="preserve"> Thiệu Hợp</t>
  </si>
  <si>
    <t xml:space="preserve"> Thiệu Thịnh</t>
  </si>
  <si>
    <t xml:space="preserve"> Thiệu Quang</t>
  </si>
  <si>
    <t>Toàn huyện</t>
  </si>
  <si>
    <t>Tên xã, thị trấn</t>
  </si>
  <si>
    <t>Số hộ</t>
  </si>
  <si>
    <t>Làm mới</t>
  </si>
  <si>
    <t>Tuyên truyền</t>
  </si>
  <si>
    <t>Báo cáo</t>
  </si>
  <si>
    <t>Nhà tiêu HVS</t>
  </si>
  <si>
    <t xml:space="preserve">Nhà tắm </t>
  </si>
  <si>
    <t>Nguồn nước</t>
  </si>
  <si>
    <t>Thiệu Toán</t>
  </si>
  <si>
    <t>2 bài/Quý</t>
  </si>
  <si>
    <t>1 lần/Quý</t>
  </si>
  <si>
    <t>Thiệu Chính</t>
  </si>
  <si>
    <t>Thiệu Hòa</t>
  </si>
  <si>
    <t>Minh Tâm</t>
  </si>
  <si>
    <t>Thiệu Viên</t>
  </si>
  <si>
    <t>Thiệu Lý</t>
  </si>
  <si>
    <t>Thiệu Vận</t>
  </si>
  <si>
    <t>Thiệu Trung</t>
  </si>
  <si>
    <t>Tân Châu</t>
  </si>
  <si>
    <t>Thiệu Giao</t>
  </si>
  <si>
    <t>Thiệu Ngọc</t>
  </si>
  <si>
    <t>Thiệu Vũ</t>
  </si>
  <si>
    <t>Thiệu Tiến</t>
  </si>
  <si>
    <t>Thiệu Thành</t>
  </si>
  <si>
    <t>Thiệu Công</t>
  </si>
  <si>
    <t>Thiệu Phúc</t>
  </si>
  <si>
    <t>Thiệu Phú</t>
  </si>
  <si>
    <t>Thiệu Long</t>
  </si>
  <si>
    <t>TT. Vạn Hà</t>
  </si>
  <si>
    <t>Thiệu Nguyên</t>
  </si>
  <si>
    <t>Thiệu Duy</t>
  </si>
  <si>
    <t>Thiệu Giang</t>
  </si>
  <si>
    <t>Thiệu Hợp</t>
  </si>
  <si>
    <t>Thiệu Thịnh</t>
  </si>
  <si>
    <t>Thiệu Quang</t>
  </si>
  <si>
    <t>Tổng cộng</t>
  </si>
  <si>
    <t>50 bài/Quý</t>
  </si>
  <si>
    <t>25 lần/Quý</t>
  </si>
  <si>
    <t>Tên đơn vị</t>
  </si>
  <si>
    <t>Số phụ nữ chưa áp dụng BPTT</t>
  </si>
  <si>
    <t>Sàng lọc sơ sinh</t>
  </si>
  <si>
    <t>CHỈ TIÊU DỊCH VỤ KHHGĐ</t>
  </si>
  <si>
    <t>Trong đó được hỗ trợ</t>
  </si>
  <si>
    <t>Dụng cụ tử cung</t>
  </si>
  <si>
    <t>Viên uống TT</t>
  </si>
  <si>
    <t>Bao cao su</t>
  </si>
  <si>
    <t>Tổng các biện pháp tránh thai(Ca)</t>
  </si>
  <si>
    <t>TĐ. Miễn phí</t>
  </si>
  <si>
    <t>TĐ. TTXH</t>
  </si>
  <si>
    <t xml:space="preserve">Thị Trấn </t>
  </si>
  <si>
    <t>Thiệu Minh Tâm</t>
  </si>
  <si>
    <t>Thị Trấn</t>
  </si>
  <si>
    <t>Dân số (người)</t>
  </si>
  <si>
    <t>Tỷ lệ sinh con thứ 3(%)</t>
  </si>
  <si>
    <t>Tỷ suất sinh  (%o)</t>
  </si>
  <si>
    <t>Tỷ lệ TDSTN (%)</t>
  </si>
  <si>
    <t>Tỷ số giới tính khi sinh (Nam/Nữ)</t>
  </si>
  <si>
    <t>Tên xã, Thị trấn</t>
  </si>
  <si>
    <t xml:space="preserve"> CHỈ TIÊU CÔNG TÁC VỆ SINH MÔI TRƯỜNG </t>
  </si>
  <si>
    <t>STT</t>
  </si>
  <si>
    <t>Tên xã</t>
  </si>
  <si>
    <t xml:space="preserve">Thiệu Toán </t>
  </si>
  <si>
    <t xml:space="preserve">Thiệu Viên </t>
  </si>
  <si>
    <t xml:space="preserve">Thiệu Lý </t>
  </si>
  <si>
    <t>Thiệu Tân Châu</t>
  </si>
  <si>
    <t xml:space="preserve">Thiệu Vũ </t>
  </si>
  <si>
    <t>Thị trấn Thiệu Hóa</t>
  </si>
  <si>
    <t xml:space="preserve">Thiệu Thịnh </t>
  </si>
  <si>
    <t>Lượt/người</t>
  </si>
  <si>
    <t>Thanh, kiểm tra trước Tết nguyên Đán</t>
  </si>
  <si>
    <t>KH</t>
  </si>
  <si>
    <t>Tỷ lệ người sinh con thứ 3 trở lên toàn huyện (TTYT không có cán bộ sinh con thứ 3 trở lên)</t>
  </si>
  <si>
    <t xml:space="preserve">Tỷ lệ số hộ không có loăng quăng, bọ gậy </t>
  </si>
  <si>
    <t>Thanh, kiểm tra trước Tết Trung thu</t>
  </si>
  <si>
    <t>vụ</t>
  </si>
  <si>
    <t>Duy trì xã đạt Bộ tiêu chí quốc gia về y tế</t>
  </si>
  <si>
    <t>Đề tài</t>
  </si>
  <si>
    <t>ĐT</t>
  </si>
  <si>
    <t>3-5</t>
  </si>
  <si>
    <t>0%o</t>
  </si>
  <si>
    <t>CHỈ TIÊU DÂN SỐ VÀ PHÁT TRIỂN NĂM 2022</t>
  </si>
  <si>
    <t xml:space="preserve"> CHỈ TIÊU KẾ HOẠCH CÁC BIỆN PHÁP TRÁNH THAI  NĂM 2022</t>
  </si>
  <si>
    <t>115/100</t>
  </si>
  <si>
    <t>Tỷ lệ bệnh nhân mắc bệnh không lây nhiễm được quản lý tại TYT</t>
  </si>
  <si>
    <t>Cung ứng vắc xin dịch vụ cho Trạm Y tế và TTYT</t>
  </si>
  <si>
    <t>&gt; 80</t>
  </si>
  <si>
    <t>Số lượt khám phụ khoa</t>
  </si>
  <si>
    <t>Số lượt điều trị phụ khoa</t>
  </si>
  <si>
    <t>Tỷ suất chết sơ sinh</t>
  </si>
  <si>
    <t>người</t>
  </si>
  <si>
    <t>Tỷ suất chết &lt;1 tuổi</t>
  </si>
  <si>
    <t>Số trẻ đẻ &gt;4000 g</t>
  </si>
  <si>
    <t>trẻ</t>
  </si>
  <si>
    <t>Tỷ suất tử vong trẻ &lt; 5 tuổi</t>
  </si>
  <si>
    <t>Tỷ lệ SDD chiều cao</t>
  </si>
  <si>
    <t>TỶ lệ SDD cân nặng</t>
  </si>
  <si>
    <t>MỘT SỐ CHỈ TIÊU CƠ BẢN NĂM 2022</t>
  </si>
  <si>
    <t>Thanh kiểm tra tháng hành động</t>
  </si>
  <si>
    <t>Khám sức khỏe cho các cơ sở KDTP</t>
  </si>
  <si>
    <t>CHO CÁC XÃ, THỊ TRẤN NĂM 2022</t>
  </si>
  <si>
    <t>DỰ KIẾN ĐỐI TƯỢNG TIÊM CHỦNG HUYỆN THIỆU HÓA NĂM 2022</t>
  </si>
  <si>
    <t>Xét nghiệm viêm gan B</t>
  </si>
  <si>
    <t>Số trẻ dưới 1 tuổi năm 2022</t>
  </si>
  <si>
    <t>ĐT vùng khó khăn</t>
  </si>
  <si>
    <t>Trẻ 7 tuổi</t>
  </si>
  <si>
    <t>Xét nghiệm viêm gan A</t>
  </si>
  <si>
    <t>Tổng số lượt khám chữa bệnh bảo hiểm YT</t>
  </si>
  <si>
    <t>Khám sức khỏe cho công nhân, bệnh nhân</t>
  </si>
  <si>
    <t xml:space="preserve"> CHỈ TIÊU  KHÁM CHỮA BỆNH BHYT TẠI TRẠM Y TẾ XÃ NĂM 2022</t>
  </si>
  <si>
    <t>Tổng số lượt khám năm 2021</t>
  </si>
  <si>
    <t xml:space="preserve">Chỉ tiêu năm 2022 </t>
  </si>
  <si>
    <t xml:space="preserve">KẾ HOẠCH GIAO CHỈ TIÊU  CÔNG TÁC Y TẾ HỌC ĐƯỜNG </t>
  </si>
  <si>
    <t>Số trường</t>
  </si>
  <si>
    <t>Khám sức khỏe định kỳ</t>
  </si>
  <si>
    <t>Kiểm tra VSTH</t>
  </si>
  <si>
    <t>2 lần/trường/năm</t>
  </si>
  <si>
    <t xml:space="preserve">Thiệu Ngọc </t>
  </si>
  <si>
    <t>TT Thiệu Hóa</t>
  </si>
  <si>
    <t xml:space="preserve">Thiệu Hợp </t>
  </si>
  <si>
    <t>25 lần/quý</t>
  </si>
  <si>
    <t>(Ban hành kèm theo Kế hoạch số: 01 /KH-TTYT ngày 04 tháng 01 năm 2022)</t>
  </si>
  <si>
    <t>(Ban hành kèm theo Kế hoạch số: 01/KH-TTYT ngày 04 tháng  01 năm 2022)</t>
  </si>
  <si>
    <t>(Ban hành kèm theo Kế hoạch số: 01/KH-TTYT ngày 04 tháng 01 năm 2022)</t>
  </si>
  <si>
    <t>(Ban hành kèm theo Kế hoạch số: 01 /KH-TTYT ngày 04 tháng  01 năm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</si>
</sst>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</font>
    <font>
      <sz val="11"/>
      <color rgb="FFFF0000"/>
      <name val="Arial"/>
      <family val="2"/>
      <scheme val="minor"/>
    </font>
    <font>
      <b/>
      <sz val="11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10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  <scheme val="major"/>
    </font>
    <font>
      <b/>
      <sz val="13"/>
      <color rgb="FF000000"/>
      <name val="Times New Roman"/>
      <family val="1"/>
      <charset val="163"/>
    </font>
    <font>
      <sz val="12"/>
      <color rgb="FFFF0000"/>
      <name val="Arial"/>
      <family val="2"/>
      <scheme val="minor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0" fontId="5" fillId="0" borderId="1" xfId="0" applyFont="1" applyBorder="1"/>
    <xf numFmtId="0" fontId="0" fillId="0" borderId="0" xfId="0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8" fillId="0" borderId="0" xfId="0" applyFont="1"/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9" fillId="0" borderId="0" xfId="0" applyFont="1"/>
    <xf numFmtId="0" fontId="6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0" fillId="0" borderId="0" xfId="0" applyBorder="1"/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11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9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/>
    </xf>
    <xf numFmtId="0" fontId="1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workbookViewId="0">
      <selection activeCell="G8" sqref="G8"/>
    </sheetView>
  </sheetViews>
  <sheetFormatPr defaultRowHeight="15" x14ac:dyDescent="0.25"/>
  <cols>
    <col min="1" max="1" width="6.25" style="4" customWidth="1"/>
    <col min="2" max="2" width="57.5" style="1" customWidth="1"/>
    <col min="3" max="3" width="11.75" style="4" customWidth="1"/>
    <col min="4" max="4" width="11.125" style="4" customWidth="1"/>
  </cols>
  <sheetData>
    <row r="1" spans="1:4" ht="23.25" customHeight="1" x14ac:dyDescent="0.3">
      <c r="A1" s="41" t="s">
        <v>183</v>
      </c>
      <c r="B1" s="41"/>
      <c r="C1" s="41"/>
      <c r="D1" s="41"/>
    </row>
    <row r="2" spans="1:4" ht="21.75" customHeight="1" x14ac:dyDescent="0.25">
      <c r="A2" s="42" t="s">
        <v>207</v>
      </c>
      <c r="B2" s="42"/>
      <c r="C2" s="42"/>
      <c r="D2" s="42"/>
    </row>
    <row r="3" spans="1:4" ht="8.25" customHeight="1" x14ac:dyDescent="0.25"/>
    <row r="4" spans="1:4" s="3" customFormat="1" ht="30.75" customHeight="1" x14ac:dyDescent="0.2">
      <c r="A4" s="30" t="s">
        <v>0</v>
      </c>
      <c r="B4" s="30" t="s">
        <v>1</v>
      </c>
      <c r="C4" s="30" t="s">
        <v>2</v>
      </c>
      <c r="D4" s="30" t="s">
        <v>3</v>
      </c>
    </row>
    <row r="5" spans="1:4" s="2" customFormat="1" ht="20.100000000000001" customHeight="1" x14ac:dyDescent="0.2">
      <c r="A5" s="33">
        <v>1</v>
      </c>
      <c r="B5" s="34" t="s">
        <v>42</v>
      </c>
      <c r="C5" s="33" t="s">
        <v>5</v>
      </c>
      <c r="D5" s="35">
        <v>162097</v>
      </c>
    </row>
    <row r="6" spans="1:4" s="2" customFormat="1" ht="20.100000000000001" customHeight="1" x14ac:dyDescent="0.2">
      <c r="A6" s="33">
        <v>2</v>
      </c>
      <c r="B6" s="34" t="s">
        <v>6</v>
      </c>
      <c r="C6" s="33" t="s">
        <v>7</v>
      </c>
      <c r="D6" s="33">
        <v>0.6</v>
      </c>
    </row>
    <row r="7" spans="1:4" s="2" customFormat="1" ht="36.75" customHeight="1" x14ac:dyDescent="0.2">
      <c r="A7" s="33">
        <v>3</v>
      </c>
      <c r="B7" s="34" t="s">
        <v>158</v>
      </c>
      <c r="C7" s="33" t="s">
        <v>7</v>
      </c>
      <c r="D7" s="33">
        <v>12.15</v>
      </c>
    </row>
    <row r="8" spans="1:4" s="2" customFormat="1" ht="20.100000000000001" customHeight="1" x14ac:dyDescent="0.2">
      <c r="A8" s="33">
        <v>4</v>
      </c>
      <c r="B8" s="34" t="s">
        <v>8</v>
      </c>
      <c r="C8" s="33" t="s">
        <v>10</v>
      </c>
      <c r="D8" s="33" t="s">
        <v>169</v>
      </c>
    </row>
    <row r="9" spans="1:4" s="2" customFormat="1" ht="20.100000000000001" customHeight="1" x14ac:dyDescent="0.2">
      <c r="A9" s="33">
        <v>5</v>
      </c>
      <c r="B9" s="34" t="s">
        <v>9</v>
      </c>
      <c r="C9" s="33" t="s">
        <v>5</v>
      </c>
      <c r="D9" s="33">
        <v>1790</v>
      </c>
    </row>
    <row r="10" spans="1:4" s="2" customFormat="1" ht="20.100000000000001" customHeight="1" x14ac:dyDescent="0.2">
      <c r="A10" s="33">
        <v>6</v>
      </c>
      <c r="B10" s="34" t="s">
        <v>12</v>
      </c>
      <c r="C10" s="33" t="s">
        <v>7</v>
      </c>
      <c r="D10" s="33" t="s">
        <v>11</v>
      </c>
    </row>
    <row r="11" spans="1:4" s="2" customFormat="1" ht="20.100000000000001" customHeight="1" x14ac:dyDescent="0.2">
      <c r="A11" s="33">
        <v>7</v>
      </c>
      <c r="B11" s="34" t="s">
        <v>13</v>
      </c>
      <c r="C11" s="33" t="s">
        <v>7</v>
      </c>
      <c r="D11" s="33" t="s">
        <v>14</v>
      </c>
    </row>
    <row r="12" spans="1:4" s="2" customFormat="1" ht="20.100000000000001" customHeight="1" x14ac:dyDescent="0.2">
      <c r="A12" s="33">
        <v>8</v>
      </c>
      <c r="B12" s="34" t="s">
        <v>15</v>
      </c>
      <c r="C12" s="33" t="s">
        <v>7</v>
      </c>
      <c r="D12" s="33" t="s">
        <v>17</v>
      </c>
    </row>
    <row r="13" spans="1:4" s="2" customFormat="1" ht="20.100000000000001" customHeight="1" x14ac:dyDescent="0.2">
      <c r="A13" s="33">
        <v>9</v>
      </c>
      <c r="B13" s="34" t="s">
        <v>16</v>
      </c>
      <c r="C13" s="33" t="s">
        <v>7</v>
      </c>
      <c r="D13" s="33" t="s">
        <v>17</v>
      </c>
    </row>
    <row r="14" spans="1:4" s="2" customFormat="1" ht="20.100000000000001" customHeight="1" x14ac:dyDescent="0.2">
      <c r="A14" s="33">
        <v>10</v>
      </c>
      <c r="B14" s="34" t="s">
        <v>18</v>
      </c>
      <c r="C14" s="33" t="s">
        <v>7</v>
      </c>
      <c r="D14" s="33" t="s">
        <v>17</v>
      </c>
    </row>
    <row r="15" spans="1:4" s="2" customFormat="1" ht="20.100000000000001" customHeight="1" x14ac:dyDescent="0.2">
      <c r="A15" s="33">
        <v>11</v>
      </c>
      <c r="B15" s="34" t="s">
        <v>171</v>
      </c>
      <c r="C15" s="33" t="s">
        <v>21</v>
      </c>
      <c r="D15" s="35">
        <v>10930</v>
      </c>
    </row>
    <row r="16" spans="1:4" s="31" customFormat="1" ht="20.100000000000001" customHeight="1" x14ac:dyDescent="0.2">
      <c r="A16" s="33">
        <v>12</v>
      </c>
      <c r="B16" s="34" t="s">
        <v>20</v>
      </c>
      <c r="C16" s="33" t="s">
        <v>19</v>
      </c>
      <c r="D16" s="33">
        <v>2000</v>
      </c>
    </row>
    <row r="17" spans="1:4" s="2" customFormat="1" ht="20.100000000000001" customHeight="1" x14ac:dyDescent="0.2">
      <c r="A17" s="33">
        <v>13</v>
      </c>
      <c r="B17" s="34" t="s">
        <v>22</v>
      </c>
      <c r="C17" s="33" t="s">
        <v>23</v>
      </c>
      <c r="D17" s="33">
        <v>162</v>
      </c>
    </row>
    <row r="18" spans="1:4" s="2" customFormat="1" ht="20.100000000000001" customHeight="1" x14ac:dyDescent="0.2">
      <c r="A18" s="33">
        <v>14</v>
      </c>
      <c r="B18" s="34" t="s">
        <v>24</v>
      </c>
      <c r="C18" s="33" t="s">
        <v>25</v>
      </c>
      <c r="D18" s="33">
        <v>25</v>
      </c>
    </row>
    <row r="19" spans="1:4" s="2" customFormat="1" ht="21.75" customHeight="1" x14ac:dyDescent="0.2">
      <c r="A19" s="33">
        <v>15</v>
      </c>
      <c r="B19" s="34" t="s">
        <v>170</v>
      </c>
      <c r="C19" s="33" t="s">
        <v>7</v>
      </c>
      <c r="D19" s="33">
        <v>100</v>
      </c>
    </row>
    <row r="20" spans="1:4" s="2" customFormat="1" ht="20.100000000000001" customHeight="1" x14ac:dyDescent="0.2">
      <c r="A20" s="33">
        <v>16</v>
      </c>
      <c r="B20" s="34" t="s">
        <v>159</v>
      </c>
      <c r="C20" s="33" t="s">
        <v>7</v>
      </c>
      <c r="D20" s="33" t="s">
        <v>172</v>
      </c>
    </row>
    <row r="21" spans="1:4" s="2" customFormat="1" ht="20.100000000000001" customHeight="1" x14ac:dyDescent="0.2">
      <c r="A21" s="33">
        <v>17</v>
      </c>
      <c r="B21" s="34" t="s">
        <v>26</v>
      </c>
      <c r="C21" s="33" t="s">
        <v>27</v>
      </c>
      <c r="D21" s="33">
        <v>5</v>
      </c>
    </row>
    <row r="22" spans="1:4" s="2" customFormat="1" ht="20.100000000000001" customHeight="1" x14ac:dyDescent="0.2">
      <c r="A22" s="33">
        <v>18</v>
      </c>
      <c r="B22" s="34" t="s">
        <v>28</v>
      </c>
      <c r="C22" s="33" t="s">
        <v>29</v>
      </c>
      <c r="D22" s="33">
        <v>100</v>
      </c>
    </row>
    <row r="23" spans="1:4" s="2" customFormat="1" ht="20.100000000000001" customHeight="1" x14ac:dyDescent="0.2">
      <c r="A23" s="33">
        <v>19</v>
      </c>
      <c r="B23" s="34" t="s">
        <v>30</v>
      </c>
      <c r="C23" s="33" t="s">
        <v>31</v>
      </c>
      <c r="D23" s="33">
        <v>0</v>
      </c>
    </row>
    <row r="24" spans="1:4" s="2" customFormat="1" ht="20.100000000000001" customHeight="1" x14ac:dyDescent="0.2">
      <c r="A24" s="33">
        <v>20</v>
      </c>
      <c r="B24" s="34" t="s">
        <v>32</v>
      </c>
      <c r="C24" s="33" t="s">
        <v>7</v>
      </c>
      <c r="D24" s="33">
        <v>91</v>
      </c>
    </row>
    <row r="25" spans="1:4" s="2" customFormat="1" ht="20.100000000000001" customHeight="1" x14ac:dyDescent="0.2">
      <c r="A25" s="33">
        <v>21</v>
      </c>
      <c r="B25" s="34" t="s">
        <v>33</v>
      </c>
      <c r="C25" s="33" t="s">
        <v>7</v>
      </c>
      <c r="D25" s="33">
        <v>85</v>
      </c>
    </row>
    <row r="26" spans="1:4" s="2" customFormat="1" ht="20.100000000000001" customHeight="1" x14ac:dyDescent="0.2">
      <c r="A26" s="33">
        <v>22</v>
      </c>
      <c r="B26" s="34" t="s">
        <v>34</v>
      </c>
      <c r="C26" s="33" t="s">
        <v>7</v>
      </c>
      <c r="D26" s="33">
        <v>100</v>
      </c>
    </row>
    <row r="27" spans="1:4" s="2" customFormat="1" ht="20.100000000000001" customHeight="1" x14ac:dyDescent="0.2">
      <c r="A27" s="33">
        <v>23</v>
      </c>
      <c r="B27" s="34" t="s">
        <v>181</v>
      </c>
      <c r="C27" s="33" t="s">
        <v>7</v>
      </c>
      <c r="D27" s="33">
        <v>10.3</v>
      </c>
    </row>
    <row r="28" spans="1:4" s="2" customFormat="1" ht="20.100000000000001" customHeight="1" x14ac:dyDescent="0.2">
      <c r="A28" s="33">
        <v>24</v>
      </c>
      <c r="B28" s="34" t="s">
        <v>182</v>
      </c>
      <c r="C28" s="33" t="s">
        <v>7</v>
      </c>
      <c r="D28" s="36">
        <v>6.4</v>
      </c>
    </row>
    <row r="29" spans="1:4" s="2" customFormat="1" ht="20.100000000000001" customHeight="1" x14ac:dyDescent="0.2">
      <c r="A29" s="33">
        <v>25</v>
      </c>
      <c r="B29" s="34" t="s">
        <v>35</v>
      </c>
      <c r="C29" s="33" t="s">
        <v>36</v>
      </c>
      <c r="D29" s="33">
        <v>30</v>
      </c>
    </row>
    <row r="30" spans="1:4" s="2" customFormat="1" ht="20.100000000000001" customHeight="1" x14ac:dyDescent="0.2">
      <c r="A30" s="33">
        <v>26</v>
      </c>
      <c r="B30" s="34" t="s">
        <v>156</v>
      </c>
      <c r="C30" s="33" t="s">
        <v>37</v>
      </c>
      <c r="D30" s="33">
        <v>300</v>
      </c>
    </row>
    <row r="31" spans="1:4" s="2" customFormat="1" ht="20.100000000000001" customHeight="1" x14ac:dyDescent="0.2">
      <c r="A31" s="33">
        <v>27</v>
      </c>
      <c r="B31" s="34" t="s">
        <v>160</v>
      </c>
      <c r="C31" s="33" t="s">
        <v>37</v>
      </c>
      <c r="D31" s="33">
        <v>300</v>
      </c>
    </row>
    <row r="32" spans="1:4" s="2" customFormat="1" ht="20.100000000000001" customHeight="1" x14ac:dyDescent="0.2">
      <c r="A32" s="33">
        <v>28</v>
      </c>
      <c r="B32" s="34" t="s">
        <v>184</v>
      </c>
      <c r="C32" s="33" t="s">
        <v>37</v>
      </c>
      <c r="D32" s="33">
        <v>300</v>
      </c>
    </row>
    <row r="33" spans="1:4" s="2" customFormat="1" ht="20.100000000000001" customHeight="1" x14ac:dyDescent="0.2">
      <c r="A33" s="33">
        <v>29</v>
      </c>
      <c r="B33" s="34" t="s">
        <v>185</v>
      </c>
      <c r="C33" s="33" t="s">
        <v>37</v>
      </c>
      <c r="D33" s="33">
        <v>215</v>
      </c>
    </row>
    <row r="34" spans="1:4" s="2" customFormat="1" ht="34.5" customHeight="1" x14ac:dyDescent="0.2">
      <c r="A34" s="33">
        <v>30</v>
      </c>
      <c r="B34" s="34" t="s">
        <v>38</v>
      </c>
      <c r="C34" s="33" t="s">
        <v>39</v>
      </c>
      <c r="D34" s="33">
        <v>20</v>
      </c>
    </row>
    <row r="35" spans="1:4" s="2" customFormat="1" ht="20.100000000000001" customHeight="1" x14ac:dyDescent="0.2">
      <c r="A35" s="33">
        <v>31</v>
      </c>
      <c r="B35" s="34" t="s">
        <v>173</v>
      </c>
      <c r="C35" s="33" t="s">
        <v>155</v>
      </c>
      <c r="D35" s="35">
        <v>9786</v>
      </c>
    </row>
    <row r="36" spans="1:4" s="2" customFormat="1" ht="20.100000000000001" customHeight="1" x14ac:dyDescent="0.2">
      <c r="A36" s="33">
        <v>32</v>
      </c>
      <c r="B36" s="34" t="s">
        <v>174</v>
      </c>
      <c r="C36" s="33" t="s">
        <v>5</v>
      </c>
      <c r="D36" s="33">
        <v>2674</v>
      </c>
    </row>
    <row r="37" spans="1:4" s="2" customFormat="1" ht="20.100000000000001" customHeight="1" x14ac:dyDescent="0.2">
      <c r="A37" s="33">
        <v>33</v>
      </c>
      <c r="B37" s="34" t="s">
        <v>40</v>
      </c>
      <c r="C37" s="33" t="s">
        <v>7</v>
      </c>
      <c r="D37" s="33">
        <v>99.7</v>
      </c>
    </row>
    <row r="38" spans="1:4" s="2" customFormat="1" ht="20.100000000000001" customHeight="1" x14ac:dyDescent="0.2">
      <c r="A38" s="33">
        <v>34</v>
      </c>
      <c r="B38" s="34" t="s">
        <v>41</v>
      </c>
      <c r="C38" s="33" t="s">
        <v>29</v>
      </c>
      <c r="D38" s="33">
        <v>3.6</v>
      </c>
    </row>
    <row r="39" spans="1:4" s="2" customFormat="1" ht="20.100000000000001" customHeight="1" x14ac:dyDescent="0.2">
      <c r="A39" s="33">
        <v>35</v>
      </c>
      <c r="B39" s="34" t="s">
        <v>43</v>
      </c>
      <c r="C39" s="33" t="s">
        <v>7</v>
      </c>
      <c r="D39" s="33">
        <v>0</v>
      </c>
    </row>
    <row r="40" spans="1:4" s="2" customFormat="1" ht="20.100000000000001" customHeight="1" x14ac:dyDescent="0.2">
      <c r="A40" s="33">
        <v>36</v>
      </c>
      <c r="B40" s="34" t="s">
        <v>44</v>
      </c>
      <c r="C40" s="33" t="s">
        <v>161</v>
      </c>
      <c r="D40" s="33">
        <v>0</v>
      </c>
    </row>
    <row r="41" spans="1:4" s="2" customFormat="1" ht="20.100000000000001" customHeight="1" x14ac:dyDescent="0.2">
      <c r="A41" s="33">
        <v>37</v>
      </c>
      <c r="B41" s="34" t="s">
        <v>175</v>
      </c>
      <c r="C41" s="33" t="s">
        <v>176</v>
      </c>
      <c r="D41" s="33">
        <v>0</v>
      </c>
    </row>
    <row r="42" spans="1:4" s="2" customFormat="1" ht="20.100000000000001" customHeight="1" x14ac:dyDescent="0.2">
      <c r="A42" s="33">
        <v>38</v>
      </c>
      <c r="B42" s="34" t="s">
        <v>177</v>
      </c>
      <c r="C42" s="37" t="s">
        <v>166</v>
      </c>
      <c r="D42" s="33">
        <v>0</v>
      </c>
    </row>
    <row r="43" spans="1:4" s="2" customFormat="1" ht="20.100000000000001" customHeight="1" x14ac:dyDescent="0.2">
      <c r="A43" s="33">
        <v>39</v>
      </c>
      <c r="B43" s="34" t="s">
        <v>180</v>
      </c>
      <c r="C43" s="37" t="s">
        <v>166</v>
      </c>
      <c r="D43" s="33">
        <v>0.14000000000000001</v>
      </c>
    </row>
    <row r="44" spans="1:4" s="2" customFormat="1" ht="20.100000000000001" customHeight="1" x14ac:dyDescent="0.2">
      <c r="A44" s="33">
        <v>40</v>
      </c>
      <c r="B44" s="34" t="s">
        <v>45</v>
      </c>
      <c r="C44" s="37" t="s">
        <v>166</v>
      </c>
      <c r="D44" s="33">
        <v>13</v>
      </c>
    </row>
    <row r="45" spans="1:4" s="2" customFormat="1" ht="20.100000000000001" customHeight="1" x14ac:dyDescent="0.2">
      <c r="A45" s="33">
        <v>41</v>
      </c>
      <c r="B45" s="34" t="s">
        <v>178</v>
      </c>
      <c r="C45" s="37" t="s">
        <v>179</v>
      </c>
      <c r="D45" s="33">
        <v>28</v>
      </c>
    </row>
    <row r="46" spans="1:4" ht="20.100000000000001" customHeight="1" x14ac:dyDescent="0.2">
      <c r="A46" s="33">
        <v>42</v>
      </c>
      <c r="B46" s="34" t="s">
        <v>46</v>
      </c>
      <c r="C46" s="33" t="s">
        <v>5</v>
      </c>
      <c r="D46" s="33">
        <v>180</v>
      </c>
    </row>
    <row r="47" spans="1:4" ht="20.100000000000001" customHeight="1" x14ac:dyDescent="0.2">
      <c r="A47" s="33">
        <v>43</v>
      </c>
      <c r="B47" s="34" t="s">
        <v>47</v>
      </c>
      <c r="C47" s="33" t="s">
        <v>5</v>
      </c>
      <c r="D47" s="33">
        <v>250</v>
      </c>
    </row>
    <row r="48" spans="1:4" ht="20.100000000000001" customHeight="1" x14ac:dyDescent="0.2">
      <c r="A48" s="33">
        <v>44</v>
      </c>
      <c r="B48" s="34" t="s">
        <v>192</v>
      </c>
      <c r="C48" s="33" t="s">
        <v>5</v>
      </c>
      <c r="D48" s="33">
        <v>100</v>
      </c>
    </row>
    <row r="49" spans="1:4" ht="20.100000000000001" customHeight="1" x14ac:dyDescent="0.2">
      <c r="A49" s="33">
        <v>45</v>
      </c>
      <c r="B49" s="34" t="s">
        <v>188</v>
      </c>
      <c r="C49" s="33" t="s">
        <v>5</v>
      </c>
      <c r="D49" s="33">
        <v>200</v>
      </c>
    </row>
    <row r="50" spans="1:4" ht="20.100000000000001" customHeight="1" x14ac:dyDescent="0.2">
      <c r="A50" s="33">
        <v>46</v>
      </c>
      <c r="B50" s="34" t="s">
        <v>48</v>
      </c>
      <c r="C50" s="33" t="s">
        <v>5</v>
      </c>
      <c r="D50" s="33">
        <v>100</v>
      </c>
    </row>
    <row r="51" spans="1:4" ht="20.100000000000001" customHeight="1" x14ac:dyDescent="0.2">
      <c r="A51" s="33">
        <v>47</v>
      </c>
      <c r="B51" s="34" t="s">
        <v>49</v>
      </c>
      <c r="C51" s="33" t="s">
        <v>5</v>
      </c>
      <c r="D51" s="33">
        <v>50</v>
      </c>
    </row>
    <row r="52" spans="1:4" ht="20.100000000000001" customHeight="1" x14ac:dyDescent="0.2">
      <c r="A52" s="33">
        <v>48</v>
      </c>
      <c r="B52" s="34" t="s">
        <v>50</v>
      </c>
      <c r="C52" s="33" t="s">
        <v>5</v>
      </c>
      <c r="D52" s="33">
        <v>200</v>
      </c>
    </row>
    <row r="53" spans="1:4" ht="20.100000000000001" customHeight="1" x14ac:dyDescent="0.2">
      <c r="A53" s="33">
        <v>49</v>
      </c>
      <c r="B53" s="34" t="s">
        <v>51</v>
      </c>
      <c r="C53" s="33" t="s">
        <v>5</v>
      </c>
      <c r="D53" s="33">
        <v>360</v>
      </c>
    </row>
    <row r="54" spans="1:4" ht="20.100000000000001" customHeight="1" x14ac:dyDescent="0.2">
      <c r="A54" s="33">
        <v>50</v>
      </c>
      <c r="B54" s="34" t="s">
        <v>193</v>
      </c>
      <c r="C54" s="33" t="s">
        <v>155</v>
      </c>
      <c r="D54" s="35">
        <v>27200</v>
      </c>
    </row>
    <row r="55" spans="1:4" ht="20.100000000000001" customHeight="1" x14ac:dyDescent="0.2">
      <c r="A55" s="33">
        <v>51</v>
      </c>
      <c r="B55" s="34" t="s">
        <v>194</v>
      </c>
      <c r="C55" s="33" t="s">
        <v>155</v>
      </c>
      <c r="D55" s="35">
        <v>3000</v>
      </c>
    </row>
    <row r="56" spans="1:4" s="2" customFormat="1" ht="24" customHeight="1" x14ac:dyDescent="0.2">
      <c r="A56" s="33">
        <v>52</v>
      </c>
      <c r="B56" s="34" t="s">
        <v>162</v>
      </c>
      <c r="C56" s="33" t="s">
        <v>25</v>
      </c>
      <c r="D56" s="33">
        <v>25</v>
      </c>
    </row>
    <row r="57" spans="1:4" ht="23.25" customHeight="1" x14ac:dyDescent="0.2">
      <c r="A57" s="33">
        <v>53</v>
      </c>
      <c r="B57" s="34" t="s">
        <v>163</v>
      </c>
      <c r="C57" s="33" t="s">
        <v>164</v>
      </c>
      <c r="D57" s="38" t="s">
        <v>165</v>
      </c>
    </row>
  </sheetData>
  <mergeCells count="2">
    <mergeCell ref="A1:D1"/>
    <mergeCell ref="A2:D2"/>
  </mergeCells>
  <pageMargins left="0.48" right="0.25" top="0.5" bottom="0.53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K8" sqref="K8"/>
    </sheetView>
  </sheetViews>
  <sheetFormatPr defaultRowHeight="14.25" x14ac:dyDescent="0.2"/>
  <cols>
    <col min="1" max="1" width="4.875" style="15" customWidth="1"/>
    <col min="2" max="2" width="14" customWidth="1"/>
    <col min="3" max="3" width="10.75" customWidth="1"/>
    <col min="4" max="4" width="10.25" customWidth="1"/>
    <col min="6" max="6" width="8.875" customWidth="1"/>
    <col min="7" max="7" width="11.375" customWidth="1"/>
    <col min="8" max="8" width="10.375" customWidth="1"/>
  </cols>
  <sheetData>
    <row r="1" spans="1:8" ht="15.75" x14ac:dyDescent="0.25">
      <c r="A1" s="43" t="s">
        <v>145</v>
      </c>
      <c r="B1" s="43"/>
      <c r="C1" s="43"/>
      <c r="D1" s="43"/>
      <c r="E1" s="43"/>
      <c r="F1" s="43"/>
      <c r="G1" s="43"/>
      <c r="H1" s="43"/>
    </row>
    <row r="2" spans="1:8" ht="15.75" x14ac:dyDescent="0.25">
      <c r="A2" s="43" t="s">
        <v>186</v>
      </c>
      <c r="B2" s="43"/>
      <c r="C2" s="43"/>
      <c r="D2" s="43"/>
      <c r="E2" s="43"/>
      <c r="F2" s="43"/>
      <c r="G2" s="43"/>
      <c r="H2" s="43"/>
    </row>
    <row r="3" spans="1:8" ht="15.75" x14ac:dyDescent="0.25">
      <c r="A3" s="51" t="s">
        <v>208</v>
      </c>
      <c r="B3" s="51"/>
      <c r="C3" s="51"/>
      <c r="D3" s="51"/>
      <c r="E3" s="51"/>
      <c r="F3" s="51"/>
      <c r="G3" s="51"/>
      <c r="H3" s="51"/>
    </row>
    <row r="5" spans="1:8" ht="21.95" customHeight="1" x14ac:dyDescent="0.2">
      <c r="A5" s="44" t="s">
        <v>0</v>
      </c>
      <c r="B5" s="44" t="s">
        <v>87</v>
      </c>
      <c r="C5" s="44" t="s">
        <v>88</v>
      </c>
      <c r="D5" s="48" t="s">
        <v>89</v>
      </c>
      <c r="E5" s="49"/>
      <c r="F5" s="50"/>
      <c r="G5" s="44" t="s">
        <v>90</v>
      </c>
      <c r="H5" s="44" t="s">
        <v>91</v>
      </c>
    </row>
    <row r="6" spans="1:8" ht="30" customHeight="1" x14ac:dyDescent="0.2">
      <c r="A6" s="45"/>
      <c r="B6" s="45"/>
      <c r="C6" s="45"/>
      <c r="D6" s="29" t="s">
        <v>92</v>
      </c>
      <c r="E6" s="29" t="s">
        <v>93</v>
      </c>
      <c r="F6" s="29" t="s">
        <v>94</v>
      </c>
      <c r="G6" s="45"/>
      <c r="H6" s="45"/>
    </row>
    <row r="7" spans="1:8" ht="21.95" customHeight="1" x14ac:dyDescent="0.25">
      <c r="A7" s="6">
        <v>1</v>
      </c>
      <c r="B7" s="14" t="s">
        <v>95</v>
      </c>
      <c r="C7" s="7">
        <v>1520</v>
      </c>
      <c r="D7" s="6">
        <v>10</v>
      </c>
      <c r="E7" s="6">
        <v>10</v>
      </c>
      <c r="F7" s="6">
        <v>10</v>
      </c>
      <c r="G7" s="6" t="s">
        <v>96</v>
      </c>
      <c r="H7" s="6" t="s">
        <v>97</v>
      </c>
    </row>
    <row r="8" spans="1:8" ht="21.95" customHeight="1" x14ac:dyDescent="0.25">
      <c r="A8" s="6">
        <v>2</v>
      </c>
      <c r="B8" s="14" t="s">
        <v>98</v>
      </c>
      <c r="C8" s="7">
        <v>1373</v>
      </c>
      <c r="D8" s="6">
        <v>5</v>
      </c>
      <c r="E8" s="6">
        <v>5</v>
      </c>
      <c r="F8" s="6">
        <v>5</v>
      </c>
      <c r="G8" s="6" t="s">
        <v>96</v>
      </c>
      <c r="H8" s="6" t="s">
        <v>97</v>
      </c>
    </row>
    <row r="9" spans="1:8" ht="21.95" customHeight="1" x14ac:dyDescent="0.25">
      <c r="A9" s="6">
        <v>3</v>
      </c>
      <c r="B9" s="14" t="s">
        <v>99</v>
      </c>
      <c r="C9" s="7">
        <v>1697</v>
      </c>
      <c r="D9" s="6">
        <v>10</v>
      </c>
      <c r="E9" s="6">
        <v>10</v>
      </c>
      <c r="F9" s="6">
        <v>10</v>
      </c>
      <c r="G9" s="6" t="s">
        <v>96</v>
      </c>
      <c r="H9" s="6" t="s">
        <v>97</v>
      </c>
    </row>
    <row r="10" spans="1:8" ht="21.95" customHeight="1" x14ac:dyDescent="0.25">
      <c r="A10" s="6">
        <v>4</v>
      </c>
      <c r="B10" s="14" t="s">
        <v>100</v>
      </c>
      <c r="C10" s="7">
        <v>3165</v>
      </c>
      <c r="D10" s="6">
        <v>15</v>
      </c>
      <c r="E10" s="6">
        <v>15</v>
      </c>
      <c r="F10" s="6">
        <v>15</v>
      </c>
      <c r="G10" s="6" t="s">
        <v>96</v>
      </c>
      <c r="H10" s="6" t="s">
        <v>97</v>
      </c>
    </row>
    <row r="11" spans="1:8" ht="21.95" customHeight="1" x14ac:dyDescent="0.25">
      <c r="A11" s="6">
        <v>5</v>
      </c>
      <c r="B11" s="14" t="s">
        <v>101</v>
      </c>
      <c r="C11" s="7">
        <v>1501</v>
      </c>
      <c r="D11" s="6">
        <v>10</v>
      </c>
      <c r="E11" s="6">
        <v>10</v>
      </c>
      <c r="F11" s="6">
        <v>10</v>
      </c>
      <c r="G11" s="6" t="s">
        <v>96</v>
      </c>
      <c r="H11" s="6" t="s">
        <v>97</v>
      </c>
    </row>
    <row r="12" spans="1:8" ht="21.95" customHeight="1" x14ac:dyDescent="0.25">
      <c r="A12" s="6">
        <v>6</v>
      </c>
      <c r="B12" s="14" t="s">
        <v>102</v>
      </c>
      <c r="C12" s="7">
        <v>1353</v>
      </c>
      <c r="D12" s="6">
        <v>10</v>
      </c>
      <c r="E12" s="6">
        <v>10</v>
      </c>
      <c r="F12" s="6">
        <v>10</v>
      </c>
      <c r="G12" s="6" t="s">
        <v>96</v>
      </c>
      <c r="H12" s="6" t="s">
        <v>97</v>
      </c>
    </row>
    <row r="13" spans="1:8" ht="21.95" customHeight="1" x14ac:dyDescent="0.25">
      <c r="A13" s="6">
        <v>7</v>
      </c>
      <c r="B13" s="14" t="s">
        <v>103</v>
      </c>
      <c r="C13" s="7">
        <v>1293</v>
      </c>
      <c r="D13" s="6">
        <v>5</v>
      </c>
      <c r="E13" s="6">
        <v>5</v>
      </c>
      <c r="F13" s="6">
        <v>5</v>
      </c>
      <c r="G13" s="6" t="s">
        <v>96</v>
      </c>
      <c r="H13" s="6" t="s">
        <v>97</v>
      </c>
    </row>
    <row r="14" spans="1:8" ht="21.95" customHeight="1" x14ac:dyDescent="0.25">
      <c r="A14" s="6">
        <v>8</v>
      </c>
      <c r="B14" s="14" t="s">
        <v>104</v>
      </c>
      <c r="C14" s="7">
        <v>1255</v>
      </c>
      <c r="D14" s="6">
        <v>10</v>
      </c>
      <c r="E14" s="6">
        <v>10</v>
      </c>
      <c r="F14" s="6">
        <v>10</v>
      </c>
      <c r="G14" s="6" t="s">
        <v>96</v>
      </c>
      <c r="H14" s="6" t="s">
        <v>97</v>
      </c>
    </row>
    <row r="15" spans="1:8" ht="21.95" customHeight="1" x14ac:dyDescent="0.25">
      <c r="A15" s="6">
        <v>9</v>
      </c>
      <c r="B15" s="14" t="s">
        <v>105</v>
      </c>
      <c r="C15" s="7">
        <v>1868</v>
      </c>
      <c r="D15" s="6">
        <v>10</v>
      </c>
      <c r="E15" s="6">
        <v>10</v>
      </c>
      <c r="F15" s="6">
        <v>10</v>
      </c>
      <c r="G15" s="6" t="s">
        <v>96</v>
      </c>
      <c r="H15" s="6" t="s">
        <v>97</v>
      </c>
    </row>
    <row r="16" spans="1:8" ht="21.95" customHeight="1" x14ac:dyDescent="0.25">
      <c r="A16" s="6">
        <v>10</v>
      </c>
      <c r="B16" s="14" t="s">
        <v>106</v>
      </c>
      <c r="C16" s="7">
        <v>1302</v>
      </c>
      <c r="D16" s="6">
        <v>5</v>
      </c>
      <c r="E16" s="6">
        <v>5</v>
      </c>
      <c r="F16" s="6">
        <v>5</v>
      </c>
      <c r="G16" s="6" t="s">
        <v>96</v>
      </c>
      <c r="H16" s="6" t="s">
        <v>97</v>
      </c>
    </row>
    <row r="17" spans="1:8" ht="21.95" customHeight="1" x14ac:dyDescent="0.25">
      <c r="A17" s="6">
        <v>11</v>
      </c>
      <c r="B17" s="14" t="s">
        <v>107</v>
      </c>
      <c r="C17" s="7">
        <v>1884</v>
      </c>
      <c r="D17" s="6">
        <v>10</v>
      </c>
      <c r="E17" s="6">
        <v>10</v>
      </c>
      <c r="F17" s="6">
        <v>10</v>
      </c>
      <c r="G17" s="6" t="s">
        <v>96</v>
      </c>
      <c r="H17" s="6" t="s">
        <v>97</v>
      </c>
    </row>
    <row r="18" spans="1:8" ht="21.95" customHeight="1" x14ac:dyDescent="0.25">
      <c r="A18" s="6">
        <v>12</v>
      </c>
      <c r="B18" s="14" t="s">
        <v>108</v>
      </c>
      <c r="C18" s="7">
        <v>1667</v>
      </c>
      <c r="D18" s="6">
        <v>10</v>
      </c>
      <c r="E18" s="6">
        <v>10</v>
      </c>
      <c r="F18" s="6">
        <v>10</v>
      </c>
      <c r="G18" s="6" t="s">
        <v>96</v>
      </c>
      <c r="H18" s="6" t="s">
        <v>97</v>
      </c>
    </row>
    <row r="19" spans="1:8" ht="21.95" customHeight="1" x14ac:dyDescent="0.25">
      <c r="A19" s="6">
        <v>13</v>
      </c>
      <c r="B19" s="14" t="s">
        <v>109</v>
      </c>
      <c r="C19" s="7">
        <v>1599</v>
      </c>
      <c r="D19" s="6">
        <v>10</v>
      </c>
      <c r="E19" s="6">
        <v>10</v>
      </c>
      <c r="F19" s="6">
        <v>10</v>
      </c>
      <c r="G19" s="6" t="s">
        <v>96</v>
      </c>
      <c r="H19" s="6" t="s">
        <v>97</v>
      </c>
    </row>
    <row r="20" spans="1:8" ht="21.95" customHeight="1" x14ac:dyDescent="0.25">
      <c r="A20" s="6">
        <v>14</v>
      </c>
      <c r="B20" s="14" t="s">
        <v>110</v>
      </c>
      <c r="C20" s="7">
        <v>1506</v>
      </c>
      <c r="D20" s="6">
        <v>10</v>
      </c>
      <c r="E20" s="6">
        <v>10</v>
      </c>
      <c r="F20" s="6">
        <v>10</v>
      </c>
      <c r="G20" s="6" t="s">
        <v>96</v>
      </c>
      <c r="H20" s="6" t="s">
        <v>97</v>
      </c>
    </row>
    <row r="21" spans="1:8" ht="21.95" customHeight="1" x14ac:dyDescent="0.25">
      <c r="A21" s="6">
        <v>15</v>
      </c>
      <c r="B21" s="14" t="s">
        <v>111</v>
      </c>
      <c r="C21" s="7">
        <v>2046</v>
      </c>
      <c r="D21" s="6">
        <v>10</v>
      </c>
      <c r="E21" s="6">
        <v>10</v>
      </c>
      <c r="F21" s="6">
        <v>10</v>
      </c>
      <c r="G21" s="6" t="s">
        <v>96</v>
      </c>
      <c r="H21" s="6" t="s">
        <v>97</v>
      </c>
    </row>
    <row r="22" spans="1:8" ht="21.95" customHeight="1" x14ac:dyDescent="0.25">
      <c r="A22" s="6">
        <v>16</v>
      </c>
      <c r="B22" s="14" t="s">
        <v>112</v>
      </c>
      <c r="C22" s="7">
        <v>1318</v>
      </c>
      <c r="D22" s="6">
        <v>10</v>
      </c>
      <c r="E22" s="6">
        <v>10</v>
      </c>
      <c r="F22" s="6">
        <v>10</v>
      </c>
      <c r="G22" s="6" t="s">
        <v>96</v>
      </c>
      <c r="H22" s="6" t="s">
        <v>97</v>
      </c>
    </row>
    <row r="23" spans="1:8" ht="21.95" customHeight="1" x14ac:dyDescent="0.25">
      <c r="A23" s="6">
        <v>17</v>
      </c>
      <c r="B23" s="14" t="s">
        <v>113</v>
      </c>
      <c r="C23" s="7">
        <v>2218</v>
      </c>
      <c r="D23" s="6">
        <v>10</v>
      </c>
      <c r="E23" s="6">
        <v>10</v>
      </c>
      <c r="F23" s="6">
        <v>10</v>
      </c>
      <c r="G23" s="6" t="s">
        <v>96</v>
      </c>
      <c r="H23" s="6" t="s">
        <v>97</v>
      </c>
    </row>
    <row r="24" spans="1:8" ht="21.95" customHeight="1" x14ac:dyDescent="0.25">
      <c r="A24" s="6">
        <v>18</v>
      </c>
      <c r="B24" s="14" t="s">
        <v>114</v>
      </c>
      <c r="C24" s="7">
        <v>1902</v>
      </c>
      <c r="D24" s="6">
        <v>15</v>
      </c>
      <c r="E24" s="6">
        <v>15</v>
      </c>
      <c r="F24" s="6">
        <v>15</v>
      </c>
      <c r="G24" s="6" t="s">
        <v>96</v>
      </c>
      <c r="H24" s="6" t="s">
        <v>97</v>
      </c>
    </row>
    <row r="25" spans="1:8" ht="21.95" customHeight="1" x14ac:dyDescent="0.25">
      <c r="A25" s="6">
        <v>19</v>
      </c>
      <c r="B25" s="14" t="s">
        <v>115</v>
      </c>
      <c r="C25" s="7">
        <v>4636</v>
      </c>
      <c r="D25" s="6">
        <v>30</v>
      </c>
      <c r="E25" s="6">
        <v>30</v>
      </c>
      <c r="F25" s="6">
        <v>30</v>
      </c>
      <c r="G25" s="6" t="s">
        <v>96</v>
      </c>
      <c r="H25" s="6" t="s">
        <v>97</v>
      </c>
    </row>
    <row r="26" spans="1:8" ht="21.95" customHeight="1" x14ac:dyDescent="0.25">
      <c r="A26" s="6">
        <v>20</v>
      </c>
      <c r="B26" s="14" t="s">
        <v>116</v>
      </c>
      <c r="C26" s="7">
        <v>2278</v>
      </c>
      <c r="D26" s="6">
        <v>15</v>
      </c>
      <c r="E26" s="6">
        <v>15</v>
      </c>
      <c r="F26" s="6">
        <v>15</v>
      </c>
      <c r="G26" s="6" t="s">
        <v>96</v>
      </c>
      <c r="H26" s="6" t="s">
        <v>97</v>
      </c>
    </row>
    <row r="27" spans="1:8" ht="21.95" customHeight="1" x14ac:dyDescent="0.25">
      <c r="A27" s="6">
        <v>21</v>
      </c>
      <c r="B27" s="14" t="s">
        <v>117</v>
      </c>
      <c r="C27" s="7">
        <v>2090</v>
      </c>
      <c r="D27" s="6">
        <v>10</v>
      </c>
      <c r="E27" s="6">
        <v>10</v>
      </c>
      <c r="F27" s="6">
        <v>10</v>
      </c>
      <c r="G27" s="6" t="s">
        <v>96</v>
      </c>
      <c r="H27" s="6" t="s">
        <v>97</v>
      </c>
    </row>
    <row r="28" spans="1:8" ht="21.95" customHeight="1" x14ac:dyDescent="0.25">
      <c r="A28" s="6">
        <v>22</v>
      </c>
      <c r="B28" s="14" t="s">
        <v>118</v>
      </c>
      <c r="C28" s="7">
        <v>1832</v>
      </c>
      <c r="D28" s="6">
        <v>10</v>
      </c>
      <c r="E28" s="6">
        <v>10</v>
      </c>
      <c r="F28" s="6">
        <v>10</v>
      </c>
      <c r="G28" s="6" t="s">
        <v>96</v>
      </c>
      <c r="H28" s="6" t="s">
        <v>97</v>
      </c>
    </row>
    <row r="29" spans="1:8" ht="21.95" customHeight="1" x14ac:dyDescent="0.25">
      <c r="A29" s="6">
        <v>23</v>
      </c>
      <c r="B29" s="14" t="s">
        <v>119</v>
      </c>
      <c r="C29" s="7">
        <v>1824</v>
      </c>
      <c r="D29" s="6">
        <v>10</v>
      </c>
      <c r="E29" s="6">
        <v>10</v>
      </c>
      <c r="F29" s="6">
        <v>10</v>
      </c>
      <c r="G29" s="6" t="s">
        <v>96</v>
      </c>
      <c r="H29" s="6" t="s">
        <v>97</v>
      </c>
    </row>
    <row r="30" spans="1:8" ht="21.95" customHeight="1" x14ac:dyDescent="0.25">
      <c r="A30" s="6">
        <v>24</v>
      </c>
      <c r="B30" s="14" t="s">
        <v>120</v>
      </c>
      <c r="C30" s="7">
        <v>1039</v>
      </c>
      <c r="D30" s="6">
        <v>10</v>
      </c>
      <c r="E30" s="6">
        <v>10</v>
      </c>
      <c r="F30" s="6">
        <v>10</v>
      </c>
      <c r="G30" s="6" t="s">
        <v>96</v>
      </c>
      <c r="H30" s="6" t="s">
        <v>97</v>
      </c>
    </row>
    <row r="31" spans="1:8" ht="21.95" customHeight="1" x14ac:dyDescent="0.25">
      <c r="A31" s="6">
        <v>25</v>
      </c>
      <c r="B31" s="14" t="s">
        <v>121</v>
      </c>
      <c r="C31" s="7">
        <v>1577</v>
      </c>
      <c r="D31" s="6">
        <v>10</v>
      </c>
      <c r="E31" s="6">
        <v>10</v>
      </c>
      <c r="F31" s="6">
        <v>10</v>
      </c>
      <c r="G31" s="6" t="s">
        <v>96</v>
      </c>
      <c r="H31" s="6" t="s">
        <v>97</v>
      </c>
    </row>
    <row r="32" spans="1:8" ht="21.95" customHeight="1" x14ac:dyDescent="0.25">
      <c r="A32" s="46" t="s">
        <v>122</v>
      </c>
      <c r="B32" s="47"/>
      <c r="C32" s="16">
        <v>45743</v>
      </c>
      <c r="D32" s="10">
        <f>SUM(D7:D31)</f>
        <v>270</v>
      </c>
      <c r="E32" s="10">
        <f t="shared" ref="E32:F32" si="0">SUM(E7:E31)</f>
        <v>270</v>
      </c>
      <c r="F32" s="10">
        <f t="shared" si="0"/>
        <v>270</v>
      </c>
      <c r="G32" s="10" t="s">
        <v>123</v>
      </c>
      <c r="H32" s="10" t="s">
        <v>124</v>
      </c>
    </row>
  </sheetData>
  <mergeCells count="10">
    <mergeCell ref="A1:H1"/>
    <mergeCell ref="A2:H2"/>
    <mergeCell ref="A5:A6"/>
    <mergeCell ref="B5:B6"/>
    <mergeCell ref="A32:B32"/>
    <mergeCell ref="C5:C6"/>
    <mergeCell ref="D5:F5"/>
    <mergeCell ref="H5:H6"/>
    <mergeCell ref="G5:G6"/>
    <mergeCell ref="A3:H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workbookViewId="0">
      <selection activeCell="A3" sqref="A3:P3"/>
    </sheetView>
  </sheetViews>
  <sheetFormatPr defaultRowHeight="14.25" x14ac:dyDescent="0.2"/>
  <cols>
    <col min="1" max="1" width="4.625" customWidth="1"/>
    <col min="2" max="2" width="12.25" style="8" customWidth="1"/>
    <col min="3" max="3" width="9.875" customWidth="1"/>
    <col min="4" max="4" width="9.5" customWidth="1"/>
    <col min="5" max="5" width="8.75" customWidth="1"/>
    <col min="6" max="6" width="6.125" customWidth="1"/>
    <col min="7" max="7" width="6.75" customWidth="1"/>
    <col min="8" max="8" width="6.125" customWidth="1"/>
    <col min="9" max="9" width="6.5" customWidth="1"/>
    <col min="10" max="10" width="5.875" customWidth="1"/>
    <col min="11" max="11" width="6.5" customWidth="1"/>
    <col min="12" max="12" width="6.125" customWidth="1"/>
    <col min="13" max="13" width="6.5" customWidth="1"/>
    <col min="14" max="14" width="5.25" customWidth="1"/>
    <col min="15" max="15" width="5.75" customWidth="1"/>
    <col min="16" max="16" width="5.5" customWidth="1"/>
  </cols>
  <sheetData>
    <row r="1" spans="1:17" ht="44.25" customHeight="1" x14ac:dyDescent="0.25">
      <c r="A1" s="52" t="s">
        <v>52</v>
      </c>
      <c r="B1" s="52"/>
      <c r="C1" s="52"/>
    </row>
    <row r="3" spans="1:17" ht="15.75" x14ac:dyDescent="0.25">
      <c r="A3" s="53" t="s">
        <v>187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7" ht="15.75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5"/>
    </row>
    <row r="5" spans="1:17" s="5" customFormat="1" ht="42" customHeight="1" x14ac:dyDescent="0.2">
      <c r="A5" s="54" t="s">
        <v>0</v>
      </c>
      <c r="B5" s="54" t="s">
        <v>53</v>
      </c>
      <c r="C5" s="54" t="s">
        <v>54</v>
      </c>
      <c r="D5" s="55" t="s">
        <v>189</v>
      </c>
      <c r="E5" s="56"/>
      <c r="F5" s="54" t="s">
        <v>55</v>
      </c>
      <c r="G5" s="54"/>
      <c r="H5" s="54" t="s">
        <v>56</v>
      </c>
      <c r="I5" s="54"/>
      <c r="J5" s="54" t="s">
        <v>57</v>
      </c>
      <c r="K5" s="54"/>
      <c r="L5" s="54" t="s">
        <v>191</v>
      </c>
      <c r="M5" s="54"/>
      <c r="N5" s="18" t="s">
        <v>58</v>
      </c>
      <c r="O5" s="54" t="s">
        <v>60</v>
      </c>
      <c r="P5" s="54" t="s">
        <v>4</v>
      </c>
    </row>
    <row r="6" spans="1:17" s="5" customFormat="1" ht="72" customHeight="1" x14ac:dyDescent="0.2">
      <c r="A6" s="54"/>
      <c r="B6" s="54"/>
      <c r="C6" s="54"/>
      <c r="D6" s="32" t="s">
        <v>59</v>
      </c>
      <c r="E6" s="32" t="s">
        <v>190</v>
      </c>
      <c r="F6" s="18" t="s">
        <v>59</v>
      </c>
      <c r="G6" s="18" t="s">
        <v>60</v>
      </c>
      <c r="H6" s="18" t="s">
        <v>59</v>
      </c>
      <c r="I6" s="18" t="s">
        <v>60</v>
      </c>
      <c r="J6" s="18" t="s">
        <v>59</v>
      </c>
      <c r="K6" s="18" t="s">
        <v>60</v>
      </c>
      <c r="L6" s="18" t="s">
        <v>59</v>
      </c>
      <c r="M6" s="18" t="s">
        <v>60</v>
      </c>
      <c r="N6" s="18" t="s">
        <v>59</v>
      </c>
      <c r="O6" s="54"/>
      <c r="P6" s="54"/>
    </row>
    <row r="7" spans="1:17" ht="20.100000000000001" customHeight="1" x14ac:dyDescent="0.25">
      <c r="A7" s="6">
        <v>1</v>
      </c>
      <c r="B7" s="9" t="s">
        <v>61</v>
      </c>
      <c r="C7" s="7">
        <v>5248</v>
      </c>
      <c r="D7" s="6">
        <v>65</v>
      </c>
      <c r="E7" s="6"/>
      <c r="F7" s="6">
        <v>80</v>
      </c>
      <c r="G7" s="6"/>
      <c r="H7" s="6">
        <v>63</v>
      </c>
      <c r="I7" s="6"/>
      <c r="J7" s="6">
        <v>53</v>
      </c>
      <c r="K7" s="6"/>
      <c r="L7" s="6">
        <v>65</v>
      </c>
      <c r="M7" s="6"/>
      <c r="N7" s="6">
        <v>65</v>
      </c>
      <c r="O7" s="6"/>
      <c r="P7" s="6"/>
    </row>
    <row r="8" spans="1:17" ht="20.100000000000001" customHeight="1" x14ac:dyDescent="0.25">
      <c r="A8" s="6">
        <v>2</v>
      </c>
      <c r="B8" s="9" t="s">
        <v>62</v>
      </c>
      <c r="C8" s="7">
        <v>5330</v>
      </c>
      <c r="D8" s="6">
        <v>54</v>
      </c>
      <c r="E8" s="6"/>
      <c r="F8" s="6">
        <v>60</v>
      </c>
      <c r="G8" s="6"/>
      <c r="H8" s="6">
        <v>64</v>
      </c>
      <c r="I8" s="6"/>
      <c r="J8" s="6">
        <v>67</v>
      </c>
      <c r="K8" s="6"/>
      <c r="L8" s="6">
        <v>70</v>
      </c>
      <c r="M8" s="6"/>
      <c r="N8" s="6">
        <v>54</v>
      </c>
      <c r="O8" s="6"/>
      <c r="P8" s="6"/>
    </row>
    <row r="9" spans="1:17" ht="20.100000000000001" customHeight="1" x14ac:dyDescent="0.25">
      <c r="A9" s="6">
        <v>3</v>
      </c>
      <c r="B9" s="9" t="s">
        <v>63</v>
      </c>
      <c r="C9" s="7">
        <v>12367</v>
      </c>
      <c r="D9" s="6">
        <v>110</v>
      </c>
      <c r="E9" s="6"/>
      <c r="F9" s="6">
        <v>123</v>
      </c>
      <c r="G9" s="6"/>
      <c r="H9" s="6">
        <v>127</v>
      </c>
      <c r="I9" s="6"/>
      <c r="J9" s="6">
        <v>108</v>
      </c>
      <c r="K9" s="6"/>
      <c r="L9" s="6">
        <v>142</v>
      </c>
      <c r="M9" s="6"/>
      <c r="N9" s="6">
        <v>110</v>
      </c>
      <c r="O9" s="6"/>
      <c r="P9" s="6"/>
    </row>
    <row r="10" spans="1:17" ht="20.100000000000001" customHeight="1" x14ac:dyDescent="0.25">
      <c r="A10" s="6">
        <v>4</v>
      </c>
      <c r="B10" s="9" t="s">
        <v>64</v>
      </c>
      <c r="C10" s="7">
        <v>5825</v>
      </c>
      <c r="D10" s="6">
        <v>86</v>
      </c>
      <c r="E10" s="6"/>
      <c r="F10" s="6">
        <v>89</v>
      </c>
      <c r="G10" s="6"/>
      <c r="H10" s="6">
        <v>87</v>
      </c>
      <c r="I10" s="6"/>
      <c r="J10" s="6">
        <v>89</v>
      </c>
      <c r="K10" s="6"/>
      <c r="L10" s="6">
        <v>115</v>
      </c>
      <c r="M10" s="6"/>
      <c r="N10" s="6">
        <v>86</v>
      </c>
      <c r="O10" s="6"/>
      <c r="P10" s="6"/>
    </row>
    <row r="11" spans="1:17" ht="20.100000000000001" customHeight="1" x14ac:dyDescent="0.25">
      <c r="A11" s="6">
        <v>5</v>
      </c>
      <c r="B11" s="9" t="s">
        <v>65</v>
      </c>
      <c r="C11" s="7">
        <v>5542</v>
      </c>
      <c r="D11" s="6">
        <v>87</v>
      </c>
      <c r="E11" s="6"/>
      <c r="F11" s="6">
        <v>95</v>
      </c>
      <c r="G11" s="6"/>
      <c r="H11" s="6">
        <v>90</v>
      </c>
      <c r="I11" s="6"/>
      <c r="J11" s="6">
        <v>93</v>
      </c>
      <c r="K11" s="6"/>
      <c r="L11" s="6">
        <v>102</v>
      </c>
      <c r="M11" s="6"/>
      <c r="N11" s="6">
        <v>92</v>
      </c>
      <c r="O11" s="6"/>
      <c r="P11" s="6"/>
    </row>
    <row r="12" spans="1:17" ht="20.100000000000001" customHeight="1" x14ac:dyDescent="0.25">
      <c r="A12" s="6">
        <v>6</v>
      </c>
      <c r="B12" s="9" t="s">
        <v>66</v>
      </c>
      <c r="C12" s="7">
        <v>4960</v>
      </c>
      <c r="D12" s="6">
        <v>88</v>
      </c>
      <c r="E12" s="6"/>
      <c r="F12" s="6">
        <v>91</v>
      </c>
      <c r="G12" s="6"/>
      <c r="H12" s="6">
        <v>89</v>
      </c>
      <c r="I12" s="6"/>
      <c r="J12" s="6">
        <v>91</v>
      </c>
      <c r="K12" s="6"/>
      <c r="L12" s="6">
        <v>106</v>
      </c>
      <c r="M12" s="6"/>
      <c r="N12" s="6">
        <v>88</v>
      </c>
      <c r="O12" s="6"/>
      <c r="P12" s="6"/>
    </row>
    <row r="13" spans="1:17" ht="20.100000000000001" customHeight="1" x14ac:dyDescent="0.25">
      <c r="A13" s="6">
        <v>7</v>
      </c>
      <c r="B13" s="9" t="s">
        <v>67</v>
      </c>
      <c r="C13" s="7">
        <v>4300</v>
      </c>
      <c r="D13" s="6">
        <v>61</v>
      </c>
      <c r="E13" s="6"/>
      <c r="F13" s="6">
        <v>64</v>
      </c>
      <c r="G13" s="6"/>
      <c r="H13" s="6">
        <v>66</v>
      </c>
      <c r="I13" s="6"/>
      <c r="J13" s="6">
        <v>67</v>
      </c>
      <c r="K13" s="6"/>
      <c r="L13" s="6">
        <v>85</v>
      </c>
      <c r="M13" s="6"/>
      <c r="N13" s="6">
        <v>61</v>
      </c>
      <c r="O13" s="6"/>
      <c r="P13" s="6"/>
    </row>
    <row r="14" spans="1:17" ht="20.100000000000001" customHeight="1" x14ac:dyDescent="0.25">
      <c r="A14" s="6">
        <v>8</v>
      </c>
      <c r="B14" s="9" t="s">
        <v>68</v>
      </c>
      <c r="C14" s="7">
        <v>4932</v>
      </c>
      <c r="D14" s="6">
        <v>80</v>
      </c>
      <c r="E14" s="6"/>
      <c r="F14" s="6">
        <v>73</v>
      </c>
      <c r="G14" s="6"/>
      <c r="H14" s="6">
        <v>77</v>
      </c>
      <c r="I14" s="6"/>
      <c r="J14" s="6">
        <v>80</v>
      </c>
      <c r="K14" s="6"/>
      <c r="L14" s="6">
        <v>90</v>
      </c>
      <c r="M14" s="6"/>
      <c r="N14" s="6">
        <v>80</v>
      </c>
      <c r="O14" s="6"/>
      <c r="P14" s="6"/>
    </row>
    <row r="15" spans="1:17" ht="20.100000000000001" customHeight="1" x14ac:dyDescent="0.25">
      <c r="A15" s="6">
        <v>9</v>
      </c>
      <c r="B15" s="9" t="s">
        <v>69</v>
      </c>
      <c r="C15" s="7">
        <v>6511</v>
      </c>
      <c r="D15" s="6">
        <v>86</v>
      </c>
      <c r="E15" s="6"/>
      <c r="F15" s="6">
        <v>85</v>
      </c>
      <c r="G15" s="6"/>
      <c r="H15" s="6">
        <v>86</v>
      </c>
      <c r="I15" s="6"/>
      <c r="J15" s="6">
        <v>87</v>
      </c>
      <c r="K15" s="6"/>
      <c r="L15" s="6">
        <v>86</v>
      </c>
      <c r="M15" s="6"/>
      <c r="N15" s="6">
        <v>88</v>
      </c>
      <c r="O15" s="6"/>
      <c r="P15" s="6"/>
    </row>
    <row r="16" spans="1:17" ht="20.100000000000001" customHeight="1" x14ac:dyDescent="0.25">
      <c r="A16" s="6">
        <v>10</v>
      </c>
      <c r="B16" s="9" t="s">
        <v>70</v>
      </c>
      <c r="C16" s="7">
        <v>4015</v>
      </c>
      <c r="D16" s="6">
        <v>40</v>
      </c>
      <c r="E16" s="6"/>
      <c r="F16" s="6">
        <v>37</v>
      </c>
      <c r="G16" s="6"/>
      <c r="H16" s="6">
        <v>30</v>
      </c>
      <c r="I16" s="6"/>
      <c r="J16" s="6">
        <v>38</v>
      </c>
      <c r="K16" s="6"/>
      <c r="L16" s="6">
        <v>28</v>
      </c>
      <c r="M16" s="6"/>
      <c r="N16" s="6">
        <v>40</v>
      </c>
      <c r="O16" s="6"/>
      <c r="P16" s="6"/>
    </row>
    <row r="17" spans="1:16" ht="20.100000000000001" customHeight="1" x14ac:dyDescent="0.25">
      <c r="A17" s="6">
        <v>11</v>
      </c>
      <c r="B17" s="9" t="s">
        <v>71</v>
      </c>
      <c r="C17" s="7">
        <v>6168</v>
      </c>
      <c r="D17" s="6">
        <v>78</v>
      </c>
      <c r="E17" s="6"/>
      <c r="F17" s="6">
        <v>88</v>
      </c>
      <c r="G17" s="6"/>
      <c r="H17" s="6">
        <v>83</v>
      </c>
      <c r="I17" s="6"/>
      <c r="J17" s="6">
        <v>86</v>
      </c>
      <c r="K17" s="6"/>
      <c r="L17" s="6">
        <v>83</v>
      </c>
      <c r="M17" s="6"/>
      <c r="N17" s="6">
        <v>91</v>
      </c>
      <c r="O17" s="6"/>
      <c r="P17" s="6"/>
    </row>
    <row r="18" spans="1:16" ht="20.100000000000001" customHeight="1" x14ac:dyDescent="0.25">
      <c r="A18" s="6">
        <v>12</v>
      </c>
      <c r="B18" s="9" t="s">
        <v>72</v>
      </c>
      <c r="C18" s="7">
        <v>6537</v>
      </c>
      <c r="D18" s="6">
        <v>80</v>
      </c>
      <c r="E18" s="6"/>
      <c r="F18" s="6">
        <v>82</v>
      </c>
      <c r="G18" s="6"/>
      <c r="H18" s="6">
        <v>82</v>
      </c>
      <c r="I18" s="6"/>
      <c r="J18" s="6">
        <v>78</v>
      </c>
      <c r="K18" s="6"/>
      <c r="L18" s="6">
        <v>79</v>
      </c>
      <c r="M18" s="6"/>
      <c r="N18" s="6">
        <v>80</v>
      </c>
      <c r="O18" s="6"/>
      <c r="P18" s="6"/>
    </row>
    <row r="19" spans="1:16" ht="20.100000000000001" customHeight="1" x14ac:dyDescent="0.25">
      <c r="A19" s="6">
        <v>13</v>
      </c>
      <c r="B19" s="9" t="s">
        <v>73</v>
      </c>
      <c r="C19" s="7">
        <v>6510</v>
      </c>
      <c r="D19" s="6">
        <v>99</v>
      </c>
      <c r="E19" s="6"/>
      <c r="F19" s="6">
        <v>86</v>
      </c>
      <c r="G19" s="6"/>
      <c r="H19" s="6">
        <v>87</v>
      </c>
      <c r="I19" s="6"/>
      <c r="J19" s="6">
        <v>122</v>
      </c>
      <c r="K19" s="6"/>
      <c r="L19" s="6">
        <v>115</v>
      </c>
      <c r="M19" s="6"/>
      <c r="N19" s="6">
        <v>99</v>
      </c>
      <c r="O19" s="6"/>
      <c r="P19" s="6"/>
    </row>
    <row r="20" spans="1:16" ht="20.100000000000001" customHeight="1" x14ac:dyDescent="0.25">
      <c r="A20" s="6">
        <v>14</v>
      </c>
      <c r="B20" s="9" t="s">
        <v>74</v>
      </c>
      <c r="C20" s="7">
        <v>5388</v>
      </c>
      <c r="D20" s="6">
        <v>98</v>
      </c>
      <c r="E20" s="6"/>
      <c r="F20" s="6">
        <v>91</v>
      </c>
      <c r="G20" s="6"/>
      <c r="H20" s="6">
        <v>95</v>
      </c>
      <c r="I20" s="6"/>
      <c r="J20" s="6">
        <v>94</v>
      </c>
      <c r="K20" s="6"/>
      <c r="L20" s="6">
        <v>82</v>
      </c>
      <c r="M20" s="6"/>
      <c r="N20" s="6">
        <v>92</v>
      </c>
      <c r="O20" s="6"/>
      <c r="P20" s="6"/>
    </row>
    <row r="21" spans="1:16" ht="20.100000000000001" customHeight="1" x14ac:dyDescent="0.25">
      <c r="A21" s="6">
        <v>15</v>
      </c>
      <c r="B21" s="9" t="s">
        <v>75</v>
      </c>
      <c r="C21" s="7">
        <v>7269</v>
      </c>
      <c r="D21" s="6">
        <v>129</v>
      </c>
      <c r="E21" s="6"/>
      <c r="F21" s="6">
        <v>136</v>
      </c>
      <c r="G21" s="6"/>
      <c r="H21" s="6">
        <v>130</v>
      </c>
      <c r="I21" s="6"/>
      <c r="J21" s="6">
        <v>148</v>
      </c>
      <c r="K21" s="6"/>
      <c r="L21" s="6">
        <v>137</v>
      </c>
      <c r="M21" s="6"/>
      <c r="N21" s="6">
        <v>135</v>
      </c>
      <c r="O21" s="6"/>
      <c r="P21" s="6"/>
    </row>
    <row r="22" spans="1:16" ht="20.100000000000001" customHeight="1" x14ac:dyDescent="0.25">
      <c r="A22" s="6">
        <v>16</v>
      </c>
      <c r="B22" s="9" t="s">
        <v>76</v>
      </c>
      <c r="C22" s="7">
        <v>5013</v>
      </c>
      <c r="D22" s="6">
        <v>73</v>
      </c>
      <c r="E22" s="6"/>
      <c r="F22" s="6">
        <v>70</v>
      </c>
      <c r="G22" s="6"/>
      <c r="H22" s="6">
        <v>72</v>
      </c>
      <c r="I22" s="6"/>
      <c r="J22" s="6">
        <v>71</v>
      </c>
      <c r="K22" s="6"/>
      <c r="L22" s="6">
        <v>81</v>
      </c>
      <c r="M22" s="6"/>
      <c r="N22" s="6">
        <v>76</v>
      </c>
      <c r="O22" s="6"/>
      <c r="P22" s="6"/>
    </row>
    <row r="23" spans="1:16" ht="20.100000000000001" customHeight="1" x14ac:dyDescent="0.25">
      <c r="A23" s="6">
        <v>17</v>
      </c>
      <c r="B23" s="9" t="s">
        <v>77</v>
      </c>
      <c r="C23" s="7">
        <v>8324</v>
      </c>
      <c r="D23" s="6">
        <v>110</v>
      </c>
      <c r="E23" s="6"/>
      <c r="F23" s="6">
        <v>120</v>
      </c>
      <c r="G23" s="6"/>
      <c r="H23" s="6">
        <v>125</v>
      </c>
      <c r="I23" s="6"/>
      <c r="J23" s="6">
        <v>130</v>
      </c>
      <c r="K23" s="6"/>
      <c r="L23" s="6">
        <v>138</v>
      </c>
      <c r="M23" s="6"/>
      <c r="N23" s="6">
        <v>110</v>
      </c>
      <c r="O23" s="6"/>
      <c r="P23" s="6"/>
    </row>
    <row r="24" spans="1:16" ht="20.100000000000001" customHeight="1" x14ac:dyDescent="0.25">
      <c r="A24" s="6">
        <v>18</v>
      </c>
      <c r="B24" s="9" t="s">
        <v>78</v>
      </c>
      <c r="C24" s="7">
        <v>6794</v>
      </c>
      <c r="D24" s="6">
        <v>117</v>
      </c>
      <c r="E24" s="6"/>
      <c r="F24" s="6">
        <v>117</v>
      </c>
      <c r="G24" s="6"/>
      <c r="H24" s="6">
        <v>120</v>
      </c>
      <c r="I24" s="6"/>
      <c r="J24" s="6">
        <v>118</v>
      </c>
      <c r="K24" s="6"/>
      <c r="L24" s="6">
        <v>125</v>
      </c>
      <c r="M24" s="6"/>
      <c r="N24" s="6">
        <v>119</v>
      </c>
      <c r="O24" s="6"/>
      <c r="P24" s="6"/>
    </row>
    <row r="25" spans="1:16" ht="20.100000000000001" customHeight="1" x14ac:dyDescent="0.25">
      <c r="A25" s="6">
        <v>19</v>
      </c>
      <c r="B25" s="9" t="s">
        <v>79</v>
      </c>
      <c r="C25" s="7">
        <v>16374</v>
      </c>
      <c r="D25" s="6">
        <v>260</v>
      </c>
      <c r="E25" s="6"/>
      <c r="F25" s="6">
        <v>238</v>
      </c>
      <c r="G25" s="6"/>
      <c r="H25" s="6">
        <v>251</v>
      </c>
      <c r="I25" s="6"/>
      <c r="J25" s="6">
        <v>232</v>
      </c>
      <c r="K25" s="6"/>
      <c r="L25" s="7">
        <v>382</v>
      </c>
      <c r="M25" s="6"/>
      <c r="N25" s="6">
        <v>260</v>
      </c>
      <c r="O25" s="6"/>
      <c r="P25" s="6"/>
    </row>
    <row r="26" spans="1:16" ht="20.100000000000001" customHeight="1" x14ac:dyDescent="0.25">
      <c r="A26" s="6">
        <v>20</v>
      </c>
      <c r="B26" s="9" t="s">
        <v>80</v>
      </c>
      <c r="C26" s="7">
        <v>8269</v>
      </c>
      <c r="D26" s="6">
        <v>131</v>
      </c>
      <c r="E26" s="6"/>
      <c r="F26" s="6">
        <v>142</v>
      </c>
      <c r="G26" s="6"/>
      <c r="H26" s="6">
        <v>148</v>
      </c>
      <c r="I26" s="6"/>
      <c r="J26" s="6">
        <v>185</v>
      </c>
      <c r="K26" s="6"/>
      <c r="L26" s="6">
        <v>151</v>
      </c>
      <c r="M26" s="6"/>
      <c r="N26" s="6">
        <v>131</v>
      </c>
      <c r="O26" s="6"/>
      <c r="P26" s="6"/>
    </row>
    <row r="27" spans="1:16" ht="20.100000000000001" customHeight="1" x14ac:dyDescent="0.25">
      <c r="A27" s="6">
        <v>21</v>
      </c>
      <c r="B27" s="9" t="s">
        <v>81</v>
      </c>
      <c r="C27" s="7">
        <v>7650</v>
      </c>
      <c r="D27" s="6">
        <v>121</v>
      </c>
      <c r="E27" s="6"/>
      <c r="F27" s="6">
        <v>121</v>
      </c>
      <c r="G27" s="6"/>
      <c r="H27" s="6">
        <v>121</v>
      </c>
      <c r="I27" s="6"/>
      <c r="J27" s="6">
        <v>121</v>
      </c>
      <c r="K27" s="6"/>
      <c r="L27" s="6">
        <v>121</v>
      </c>
      <c r="M27" s="6"/>
      <c r="N27" s="6">
        <v>121</v>
      </c>
      <c r="O27" s="6"/>
      <c r="P27" s="6"/>
    </row>
    <row r="28" spans="1:16" ht="20.100000000000001" customHeight="1" x14ac:dyDescent="0.25">
      <c r="A28" s="6">
        <v>22</v>
      </c>
      <c r="B28" s="9" t="s">
        <v>82</v>
      </c>
      <c r="C28" s="7">
        <v>6293</v>
      </c>
      <c r="D28" s="6">
        <v>94</v>
      </c>
      <c r="E28" s="6"/>
      <c r="F28" s="6">
        <v>101</v>
      </c>
      <c r="G28" s="6"/>
      <c r="H28" s="6">
        <v>96</v>
      </c>
      <c r="I28" s="6"/>
      <c r="J28" s="6">
        <v>95</v>
      </c>
      <c r="K28" s="6"/>
      <c r="L28" s="6">
        <v>103</v>
      </c>
      <c r="M28" s="6"/>
      <c r="N28" s="6">
        <v>94</v>
      </c>
      <c r="O28" s="6"/>
      <c r="P28" s="6"/>
    </row>
    <row r="29" spans="1:16" ht="20.100000000000001" customHeight="1" x14ac:dyDescent="0.25">
      <c r="A29" s="6">
        <v>23</v>
      </c>
      <c r="B29" s="9" t="s">
        <v>83</v>
      </c>
      <c r="C29" s="7">
        <v>7624</v>
      </c>
      <c r="D29" s="6">
        <v>90</v>
      </c>
      <c r="E29" s="6"/>
      <c r="F29" s="6">
        <v>89</v>
      </c>
      <c r="G29" s="6"/>
      <c r="H29" s="6">
        <v>90</v>
      </c>
      <c r="I29" s="6"/>
      <c r="J29" s="6">
        <v>80</v>
      </c>
      <c r="K29" s="6"/>
      <c r="L29" s="6">
        <v>96</v>
      </c>
      <c r="M29" s="6"/>
      <c r="N29" s="6">
        <v>90</v>
      </c>
      <c r="O29" s="6"/>
      <c r="P29" s="6"/>
    </row>
    <row r="30" spans="1:16" ht="20.100000000000001" customHeight="1" x14ac:dyDescent="0.25">
      <c r="A30" s="6">
        <v>24</v>
      </c>
      <c r="B30" s="9" t="s">
        <v>84</v>
      </c>
      <c r="C30" s="7">
        <v>3962</v>
      </c>
      <c r="D30" s="6">
        <v>44</v>
      </c>
      <c r="E30" s="6"/>
      <c r="F30" s="6">
        <v>42</v>
      </c>
      <c r="G30" s="6"/>
      <c r="H30" s="6">
        <v>41</v>
      </c>
      <c r="I30" s="6"/>
      <c r="J30" s="6">
        <v>43</v>
      </c>
      <c r="K30" s="6"/>
      <c r="L30" s="6">
        <v>44</v>
      </c>
      <c r="M30" s="6"/>
      <c r="N30" s="6">
        <v>44</v>
      </c>
      <c r="O30" s="6"/>
      <c r="P30" s="6"/>
    </row>
    <row r="31" spans="1:16" ht="20.100000000000001" customHeight="1" x14ac:dyDescent="0.25">
      <c r="A31" s="6">
        <v>25</v>
      </c>
      <c r="B31" s="9" t="s">
        <v>85</v>
      </c>
      <c r="C31" s="6">
        <v>5349</v>
      </c>
      <c r="D31" s="6">
        <v>58</v>
      </c>
      <c r="E31" s="6"/>
      <c r="F31" s="6">
        <v>66</v>
      </c>
      <c r="G31" s="6"/>
      <c r="H31" s="6">
        <v>67</v>
      </c>
      <c r="I31" s="6"/>
      <c r="J31" s="6">
        <v>72</v>
      </c>
      <c r="K31" s="6"/>
      <c r="L31" s="6">
        <v>105</v>
      </c>
      <c r="M31" s="6"/>
      <c r="N31" s="6">
        <v>65</v>
      </c>
      <c r="O31" s="6"/>
      <c r="P31" s="6"/>
    </row>
    <row r="32" spans="1:16" ht="24" customHeight="1" x14ac:dyDescent="0.25">
      <c r="A32" s="46" t="s">
        <v>86</v>
      </c>
      <c r="B32" s="47"/>
      <c r="C32" s="10">
        <v>166554</v>
      </c>
      <c r="D32" s="10">
        <f>SUM(D7:D31)</f>
        <v>2339</v>
      </c>
      <c r="E32" s="10">
        <v>0</v>
      </c>
      <c r="F32" s="10">
        <f>SUM(F7:F31)</f>
        <v>2386</v>
      </c>
      <c r="G32" s="10">
        <v>0</v>
      </c>
      <c r="H32" s="10">
        <f>SUM(H7:H31)</f>
        <v>2387</v>
      </c>
      <c r="I32" s="10">
        <v>0</v>
      </c>
      <c r="J32" s="10">
        <f>SUM(J7:J31)</f>
        <v>2448</v>
      </c>
      <c r="K32" s="10">
        <v>0</v>
      </c>
      <c r="L32" s="10">
        <f>SUM(L7:L31)</f>
        <v>2731</v>
      </c>
      <c r="M32" s="10">
        <v>0</v>
      </c>
      <c r="N32" s="10">
        <f>SUM(N7:N31)</f>
        <v>2371</v>
      </c>
      <c r="O32" s="10">
        <v>0</v>
      </c>
      <c r="P32" s="10"/>
    </row>
    <row r="34" spans="1:15" ht="15.75" x14ac:dyDescent="0.25">
      <c r="A34" s="43"/>
      <c r="B34" s="43"/>
      <c r="C34" s="11"/>
      <c r="D34" s="11"/>
      <c r="E34" s="11"/>
      <c r="F34" s="11"/>
      <c r="G34" s="11"/>
      <c r="H34" s="11"/>
      <c r="I34" s="11"/>
      <c r="J34" s="13"/>
      <c r="K34" s="13"/>
      <c r="L34" s="13"/>
      <c r="M34" s="11"/>
      <c r="N34" s="11"/>
      <c r="O34" s="11"/>
    </row>
    <row r="35" spans="1:15" ht="15.75" x14ac:dyDescent="0.25">
      <c r="A35" s="11"/>
      <c r="B35" s="12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spans="1:15" ht="15.75" x14ac:dyDescent="0.25">
      <c r="A36" s="11"/>
      <c r="B36" s="12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spans="1:15" ht="15.75" x14ac:dyDescent="0.25">
      <c r="A37" s="11"/>
      <c r="B37" s="12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spans="1:15" ht="15.75" x14ac:dyDescent="0.25">
      <c r="A38" s="11"/>
      <c r="B38" s="12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spans="1:15" ht="15.75" x14ac:dyDescent="0.25">
      <c r="A39" s="43"/>
      <c r="B39" s="43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</row>
  </sheetData>
  <mergeCells count="15">
    <mergeCell ref="A39:B39"/>
    <mergeCell ref="A34:B34"/>
    <mergeCell ref="A32:B32"/>
    <mergeCell ref="A5:A6"/>
    <mergeCell ref="B5:B6"/>
    <mergeCell ref="A1:C1"/>
    <mergeCell ref="A3:P3"/>
    <mergeCell ref="F5:G5"/>
    <mergeCell ref="H5:I5"/>
    <mergeCell ref="J5:K5"/>
    <mergeCell ref="O5:O6"/>
    <mergeCell ref="P5:P6"/>
    <mergeCell ref="C5:C6"/>
    <mergeCell ref="L5:M5"/>
    <mergeCell ref="D5:E5"/>
  </mergeCells>
  <pageMargins left="0.4" right="0.16" top="0.25" bottom="0.74803149606299213" header="0.2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1"/>
  <sheetViews>
    <sheetView workbookViewId="0">
      <selection activeCell="A3" sqref="A3:G3"/>
    </sheetView>
  </sheetViews>
  <sheetFormatPr defaultRowHeight="14.25" x14ac:dyDescent="0.2"/>
  <cols>
    <col min="1" max="1" width="6" style="15" customWidth="1"/>
    <col min="2" max="2" width="15.5" customWidth="1"/>
    <col min="3" max="3" width="15.25" style="15" customWidth="1"/>
    <col min="4" max="4" width="18.875" style="15" customWidth="1"/>
    <col min="5" max="5" width="16.375" style="15" customWidth="1"/>
    <col min="6" max="6" width="18.75" style="15" customWidth="1"/>
    <col min="7" max="7" width="17.125" style="15" customWidth="1"/>
  </cols>
  <sheetData>
    <row r="2" spans="1:16" ht="15.75" x14ac:dyDescent="0.25">
      <c r="A2" s="43" t="s">
        <v>167</v>
      </c>
      <c r="B2" s="43"/>
      <c r="C2" s="43"/>
      <c r="D2" s="43"/>
      <c r="E2" s="43"/>
      <c r="F2" s="43"/>
      <c r="G2" s="43"/>
    </row>
    <row r="3" spans="1:16" ht="15.75" x14ac:dyDescent="0.25">
      <c r="A3" s="51" t="s">
        <v>209</v>
      </c>
      <c r="B3" s="51"/>
      <c r="C3" s="51"/>
      <c r="D3" s="51"/>
      <c r="E3" s="51"/>
      <c r="F3" s="51"/>
      <c r="G3" s="51"/>
      <c r="H3" s="28"/>
    </row>
    <row r="5" spans="1:16" ht="45.75" customHeight="1" x14ac:dyDescent="0.25">
      <c r="A5" s="22" t="s">
        <v>0</v>
      </c>
      <c r="B5" s="22" t="s">
        <v>144</v>
      </c>
      <c r="C5" s="23" t="s">
        <v>139</v>
      </c>
      <c r="D5" s="23" t="s">
        <v>140</v>
      </c>
      <c r="E5" s="23" t="s">
        <v>141</v>
      </c>
      <c r="F5" s="23" t="s">
        <v>142</v>
      </c>
      <c r="G5" s="23" t="s">
        <v>143</v>
      </c>
      <c r="H5" s="19"/>
      <c r="I5" s="19"/>
    </row>
    <row r="6" spans="1:16" ht="18" customHeight="1" x14ac:dyDescent="0.25">
      <c r="A6" s="6">
        <v>1</v>
      </c>
      <c r="B6" s="14" t="s">
        <v>107</v>
      </c>
      <c r="C6" s="6">
        <v>5163</v>
      </c>
      <c r="D6" s="6">
        <v>14.62</v>
      </c>
      <c r="E6" s="6">
        <v>10.37</v>
      </c>
      <c r="F6" s="6">
        <v>0.45</v>
      </c>
      <c r="G6" s="6">
        <v>102</v>
      </c>
      <c r="H6" s="17"/>
      <c r="I6" s="17"/>
      <c r="J6" s="17"/>
      <c r="K6" s="17"/>
      <c r="L6" s="17"/>
      <c r="M6" s="17"/>
      <c r="N6" s="17"/>
      <c r="O6" s="17"/>
      <c r="P6" s="17"/>
    </row>
    <row r="7" spans="1:16" ht="18" customHeight="1" x14ac:dyDescent="0.25">
      <c r="A7" s="6">
        <v>2</v>
      </c>
      <c r="B7" s="14" t="s">
        <v>108</v>
      </c>
      <c r="C7" s="6">
        <v>5991</v>
      </c>
      <c r="D7" s="6">
        <v>10.8</v>
      </c>
      <c r="E7" s="6">
        <v>12.01</v>
      </c>
      <c r="F7" s="6">
        <v>0.6</v>
      </c>
      <c r="G7" s="6">
        <v>102</v>
      </c>
      <c r="H7" s="17"/>
      <c r="I7" s="17"/>
      <c r="J7" s="17"/>
      <c r="K7" s="17"/>
      <c r="L7" s="17"/>
      <c r="M7" s="17"/>
      <c r="N7" s="17"/>
      <c r="O7" s="17"/>
      <c r="P7" s="17"/>
    </row>
    <row r="8" spans="1:16" ht="18" customHeight="1" x14ac:dyDescent="0.25">
      <c r="A8" s="6">
        <v>3</v>
      </c>
      <c r="B8" s="14" t="s">
        <v>109</v>
      </c>
      <c r="C8" s="6">
        <v>5934</v>
      </c>
      <c r="D8" s="6">
        <v>10.8</v>
      </c>
      <c r="E8" s="6">
        <v>9.18</v>
      </c>
      <c r="F8" s="6">
        <v>0.56000000000000005</v>
      </c>
      <c r="G8" s="6">
        <v>112</v>
      </c>
      <c r="H8" s="17"/>
      <c r="I8" s="17"/>
      <c r="J8" s="17"/>
      <c r="K8" s="17"/>
      <c r="L8" s="17"/>
      <c r="M8" s="17"/>
      <c r="N8" s="17"/>
      <c r="O8" s="17"/>
      <c r="P8" s="17"/>
    </row>
    <row r="9" spans="1:16" ht="18" customHeight="1" x14ac:dyDescent="0.25">
      <c r="A9" s="6">
        <v>4</v>
      </c>
      <c r="B9" s="14" t="s">
        <v>110</v>
      </c>
      <c r="C9" s="6">
        <v>5551</v>
      </c>
      <c r="D9" s="6">
        <v>12.64</v>
      </c>
      <c r="E9" s="6">
        <v>13.24</v>
      </c>
      <c r="F9" s="6">
        <v>0.68</v>
      </c>
      <c r="G9" s="6">
        <v>100</v>
      </c>
      <c r="H9" s="17"/>
      <c r="I9" s="17"/>
      <c r="J9" s="17"/>
      <c r="K9" s="17"/>
      <c r="L9" s="17"/>
      <c r="M9" s="17"/>
      <c r="N9" s="17"/>
      <c r="O9" s="17"/>
      <c r="P9" s="17"/>
    </row>
    <row r="10" spans="1:16" ht="18" customHeight="1" x14ac:dyDescent="0.25">
      <c r="A10" s="6">
        <v>5</v>
      </c>
      <c r="B10" s="14" t="s">
        <v>111</v>
      </c>
      <c r="C10" s="6">
        <v>7358</v>
      </c>
      <c r="D10" s="6">
        <v>13.6</v>
      </c>
      <c r="E10" s="6">
        <v>13.1</v>
      </c>
      <c r="F10" s="6">
        <v>7.0000000000000007E-2</v>
      </c>
      <c r="G10" s="6">
        <v>120</v>
      </c>
      <c r="H10" s="17"/>
      <c r="I10" s="17"/>
      <c r="J10" s="17"/>
      <c r="K10" s="17"/>
      <c r="L10" s="17"/>
      <c r="M10" s="17"/>
      <c r="N10" s="17"/>
      <c r="O10" s="17"/>
      <c r="P10" s="17"/>
    </row>
    <row r="11" spans="1:16" ht="18" customHeight="1" x14ac:dyDescent="0.25">
      <c r="A11" s="6">
        <v>6</v>
      </c>
      <c r="B11" s="14" t="s">
        <v>112</v>
      </c>
      <c r="C11" s="6">
        <v>4986</v>
      </c>
      <c r="D11" s="6">
        <v>10.3</v>
      </c>
      <c r="E11" s="6">
        <v>12.29</v>
      </c>
      <c r="F11" s="6">
        <v>0.6</v>
      </c>
      <c r="G11" s="6">
        <v>121</v>
      </c>
      <c r="H11" s="17"/>
      <c r="I11" s="17"/>
      <c r="J11" s="17"/>
      <c r="K11" s="17"/>
      <c r="L11" s="17"/>
      <c r="M11" s="17"/>
      <c r="N11" s="17"/>
      <c r="O11" s="17"/>
      <c r="P11" s="17"/>
    </row>
    <row r="12" spans="1:16" ht="18" customHeight="1" x14ac:dyDescent="0.25">
      <c r="A12" s="6">
        <v>7</v>
      </c>
      <c r="B12" s="14" t="s">
        <v>113</v>
      </c>
      <c r="C12" s="6">
        <v>8760</v>
      </c>
      <c r="D12" s="6">
        <v>11.36</v>
      </c>
      <c r="E12" s="6">
        <v>11.46</v>
      </c>
      <c r="F12" s="6">
        <v>0.6</v>
      </c>
      <c r="G12" s="6">
        <v>100</v>
      </c>
      <c r="H12" s="17"/>
      <c r="I12" s="17"/>
      <c r="J12" s="17"/>
      <c r="K12" s="17"/>
      <c r="L12" s="17"/>
      <c r="M12" s="17"/>
      <c r="N12" s="17"/>
      <c r="O12" s="17"/>
      <c r="P12" s="17"/>
    </row>
    <row r="13" spans="1:16" ht="18" customHeight="1" x14ac:dyDescent="0.25">
      <c r="A13" s="6">
        <v>8</v>
      </c>
      <c r="B13" s="14" t="s">
        <v>138</v>
      </c>
      <c r="C13" s="6">
        <v>17225</v>
      </c>
      <c r="D13" s="6">
        <v>13.6</v>
      </c>
      <c r="E13" s="6">
        <v>10.54</v>
      </c>
      <c r="F13" s="6">
        <v>0.52</v>
      </c>
      <c r="G13" s="6">
        <v>120</v>
      </c>
      <c r="H13" s="17"/>
      <c r="I13" s="17"/>
      <c r="J13" s="17"/>
      <c r="K13" s="17"/>
      <c r="L13" s="17"/>
      <c r="M13" s="17"/>
      <c r="N13" s="17"/>
      <c r="O13" s="17"/>
      <c r="P13" s="17"/>
    </row>
    <row r="14" spans="1:16" ht="18" customHeight="1" x14ac:dyDescent="0.25">
      <c r="A14" s="6">
        <v>9</v>
      </c>
      <c r="B14" s="14" t="s">
        <v>114</v>
      </c>
      <c r="C14" s="6">
        <v>6702</v>
      </c>
      <c r="D14" s="6">
        <v>12.2</v>
      </c>
      <c r="E14" s="6">
        <v>11.66</v>
      </c>
      <c r="F14" s="6">
        <v>0.61</v>
      </c>
      <c r="G14" s="6">
        <v>142</v>
      </c>
      <c r="H14" s="17"/>
      <c r="I14" s="17"/>
      <c r="J14" s="17"/>
      <c r="K14" s="17"/>
      <c r="L14" s="17"/>
      <c r="M14" s="17"/>
      <c r="N14" s="17"/>
      <c r="O14" s="17"/>
      <c r="P14" s="17"/>
    </row>
    <row r="15" spans="1:16" ht="18" customHeight="1" x14ac:dyDescent="0.25">
      <c r="A15" s="6">
        <v>10</v>
      </c>
      <c r="B15" s="14" t="s">
        <v>118</v>
      </c>
      <c r="C15" s="6">
        <v>6090</v>
      </c>
      <c r="D15" s="6">
        <v>12.2</v>
      </c>
      <c r="E15" s="6">
        <v>8.76</v>
      </c>
      <c r="F15" s="6">
        <v>0.18</v>
      </c>
      <c r="G15" s="6">
        <v>145</v>
      </c>
      <c r="H15" s="17"/>
      <c r="I15" s="17"/>
      <c r="J15" s="17"/>
      <c r="K15" s="17"/>
      <c r="L15" s="17"/>
      <c r="M15" s="17"/>
      <c r="N15" s="17"/>
      <c r="O15" s="17"/>
      <c r="P15" s="17"/>
    </row>
    <row r="16" spans="1:16" ht="18" customHeight="1" x14ac:dyDescent="0.25">
      <c r="A16" s="6">
        <v>11</v>
      </c>
      <c r="B16" s="14" t="s">
        <v>117</v>
      </c>
      <c r="C16" s="6">
        <v>8239</v>
      </c>
      <c r="D16" s="6">
        <v>11.23</v>
      </c>
      <c r="E16" s="6">
        <v>11.28</v>
      </c>
      <c r="F16" s="6">
        <v>0.64</v>
      </c>
      <c r="G16" s="6">
        <v>142</v>
      </c>
      <c r="H16" s="17"/>
      <c r="I16" s="17"/>
      <c r="J16" s="17"/>
      <c r="K16" s="17"/>
      <c r="L16" s="17"/>
      <c r="M16" s="17"/>
      <c r="N16" s="17"/>
      <c r="O16" s="17"/>
      <c r="P16" s="17"/>
    </row>
    <row r="17" spans="1:16" ht="18" customHeight="1" x14ac:dyDescent="0.25">
      <c r="A17" s="6">
        <v>12</v>
      </c>
      <c r="B17" s="14" t="s">
        <v>116</v>
      </c>
      <c r="C17" s="6">
        <v>8639</v>
      </c>
      <c r="D17" s="6">
        <v>12.68</v>
      </c>
      <c r="E17" s="6">
        <v>12.26</v>
      </c>
      <c r="F17" s="6">
        <v>0.69</v>
      </c>
      <c r="G17" s="6">
        <v>128</v>
      </c>
      <c r="H17" s="17"/>
      <c r="I17" s="17"/>
      <c r="J17" s="17"/>
      <c r="K17" s="17"/>
      <c r="L17" s="17"/>
      <c r="M17" s="17"/>
      <c r="N17" s="17"/>
      <c r="O17" s="17"/>
      <c r="P17" s="17"/>
    </row>
    <row r="18" spans="1:16" ht="18" customHeight="1" x14ac:dyDescent="0.25">
      <c r="A18" s="6">
        <v>13</v>
      </c>
      <c r="B18" s="14" t="s">
        <v>119</v>
      </c>
      <c r="C18" s="6">
        <v>6494</v>
      </c>
      <c r="D18" s="6">
        <v>11</v>
      </c>
      <c r="E18" s="6">
        <v>12.26</v>
      </c>
      <c r="F18" s="6">
        <v>0.64</v>
      </c>
      <c r="G18" s="6">
        <v>117</v>
      </c>
      <c r="H18" s="17"/>
      <c r="I18" s="17"/>
      <c r="J18" s="17"/>
      <c r="K18" s="17"/>
      <c r="L18" s="17"/>
      <c r="M18" s="17"/>
      <c r="N18" s="17"/>
      <c r="O18" s="17"/>
      <c r="P18" s="17"/>
    </row>
    <row r="19" spans="1:16" ht="18" customHeight="1" x14ac:dyDescent="0.25">
      <c r="A19" s="6">
        <v>14</v>
      </c>
      <c r="B19" s="14" t="s">
        <v>120</v>
      </c>
      <c r="C19" s="6">
        <v>3650</v>
      </c>
      <c r="D19" s="6">
        <v>13.6</v>
      </c>
      <c r="E19" s="6">
        <v>13.1</v>
      </c>
      <c r="F19" s="6">
        <v>0.69</v>
      </c>
      <c r="G19" s="6">
        <v>100</v>
      </c>
      <c r="H19" s="17"/>
      <c r="I19" s="17"/>
      <c r="J19" s="17"/>
      <c r="K19" s="17"/>
      <c r="L19" s="17"/>
      <c r="M19" s="17"/>
      <c r="N19" s="17"/>
      <c r="O19" s="17"/>
      <c r="P19" s="17"/>
    </row>
    <row r="20" spans="1:16" ht="18" customHeight="1" x14ac:dyDescent="0.25">
      <c r="A20" s="6">
        <v>15</v>
      </c>
      <c r="B20" s="14" t="s">
        <v>121</v>
      </c>
      <c r="C20" s="6">
        <v>5286</v>
      </c>
      <c r="D20" s="6">
        <v>12.6</v>
      </c>
      <c r="E20" s="6">
        <v>8.76</v>
      </c>
      <c r="F20" s="6">
        <v>0.4</v>
      </c>
      <c r="G20" s="6">
        <v>100</v>
      </c>
      <c r="H20" s="17"/>
      <c r="I20" s="17"/>
      <c r="J20" s="17"/>
      <c r="K20" s="17"/>
      <c r="L20" s="17"/>
      <c r="M20" s="17"/>
      <c r="N20" s="17"/>
      <c r="O20" s="17"/>
      <c r="P20" s="17"/>
    </row>
    <row r="21" spans="1:16" ht="18" customHeight="1" x14ac:dyDescent="0.25">
      <c r="A21" s="6">
        <v>16</v>
      </c>
      <c r="B21" s="14" t="s">
        <v>95</v>
      </c>
      <c r="C21" s="6">
        <v>5248</v>
      </c>
      <c r="D21" s="6">
        <v>12.34</v>
      </c>
      <c r="E21" s="6">
        <v>6.13</v>
      </c>
      <c r="F21" s="6">
        <v>0.53</v>
      </c>
      <c r="G21" s="6">
        <v>119</v>
      </c>
      <c r="H21" s="17"/>
      <c r="I21" s="17"/>
      <c r="J21" s="17"/>
      <c r="K21" s="17"/>
      <c r="L21" s="17"/>
      <c r="M21" s="17"/>
      <c r="N21" s="17"/>
      <c r="O21" s="17"/>
      <c r="P21" s="17"/>
    </row>
    <row r="22" spans="1:16" ht="18" customHeight="1" x14ac:dyDescent="0.25">
      <c r="A22" s="6">
        <v>17</v>
      </c>
      <c r="B22" s="14" t="s">
        <v>98</v>
      </c>
      <c r="C22" s="6">
        <v>4843</v>
      </c>
      <c r="D22" s="6">
        <v>11.36</v>
      </c>
      <c r="E22" s="6">
        <v>10.86</v>
      </c>
      <c r="F22" s="6">
        <v>0.66</v>
      </c>
      <c r="G22" s="6">
        <v>118</v>
      </c>
      <c r="H22" s="17"/>
      <c r="I22" s="17"/>
      <c r="J22" s="17"/>
      <c r="K22" s="17"/>
      <c r="L22" s="17"/>
      <c r="M22" s="17"/>
      <c r="N22" s="17"/>
      <c r="O22" s="17"/>
      <c r="P22" s="17"/>
    </row>
    <row r="23" spans="1:16" ht="18" customHeight="1" x14ac:dyDescent="0.25">
      <c r="A23" s="6">
        <v>18</v>
      </c>
      <c r="B23" s="14" t="s">
        <v>63</v>
      </c>
      <c r="C23" s="6">
        <v>10312</v>
      </c>
      <c r="D23" s="6">
        <v>13.6</v>
      </c>
      <c r="E23" s="6">
        <v>10.86</v>
      </c>
      <c r="F23" s="6">
        <v>0.54</v>
      </c>
      <c r="G23" s="6">
        <v>139</v>
      </c>
      <c r="H23" s="17"/>
      <c r="I23" s="17"/>
      <c r="J23" s="17"/>
      <c r="K23" s="17"/>
      <c r="L23" s="17"/>
      <c r="M23" s="17"/>
      <c r="N23" s="17"/>
      <c r="O23" s="17"/>
      <c r="P23" s="17"/>
    </row>
    <row r="24" spans="1:16" ht="18" customHeight="1" x14ac:dyDescent="0.25">
      <c r="A24" s="6">
        <v>19</v>
      </c>
      <c r="B24" s="14" t="s">
        <v>99</v>
      </c>
      <c r="C24" s="6">
        <v>5226</v>
      </c>
      <c r="D24" s="6">
        <v>12.2</v>
      </c>
      <c r="E24" s="6">
        <v>10.23</v>
      </c>
      <c r="F24" s="6">
        <v>0.46</v>
      </c>
      <c r="G24" s="6">
        <v>100</v>
      </c>
      <c r="H24" s="17"/>
      <c r="I24" s="17"/>
      <c r="J24" s="17"/>
      <c r="K24" s="17"/>
      <c r="L24" s="17"/>
      <c r="M24" s="17"/>
      <c r="N24" s="17"/>
      <c r="O24" s="17"/>
      <c r="P24" s="17"/>
    </row>
    <row r="25" spans="1:16" ht="18" customHeight="1" x14ac:dyDescent="0.25">
      <c r="A25" s="6">
        <v>20</v>
      </c>
      <c r="B25" s="14" t="s">
        <v>101</v>
      </c>
      <c r="C25" s="6">
        <v>5315</v>
      </c>
      <c r="D25" s="6">
        <v>11.26</v>
      </c>
      <c r="E25" s="6">
        <v>12.36</v>
      </c>
      <c r="F25" s="6">
        <v>0.68</v>
      </c>
      <c r="G25" s="6">
        <v>100</v>
      </c>
      <c r="H25" s="17"/>
      <c r="I25" s="17"/>
      <c r="J25" s="17"/>
      <c r="K25" s="17"/>
      <c r="L25" s="17"/>
      <c r="M25" s="17"/>
      <c r="N25" s="17"/>
      <c r="O25" s="17"/>
      <c r="P25" s="17"/>
    </row>
    <row r="26" spans="1:16" ht="18" customHeight="1" x14ac:dyDescent="0.25">
      <c r="A26" s="6">
        <v>21</v>
      </c>
      <c r="B26" s="14" t="s">
        <v>102</v>
      </c>
      <c r="C26" s="6">
        <v>4960</v>
      </c>
      <c r="D26" s="6">
        <v>10.8</v>
      </c>
      <c r="E26" s="6">
        <v>13.2</v>
      </c>
      <c r="F26" s="6">
        <v>0.68</v>
      </c>
      <c r="G26" s="6">
        <v>100</v>
      </c>
      <c r="H26" s="17"/>
      <c r="I26" s="17"/>
      <c r="J26" s="17"/>
      <c r="K26" s="17"/>
      <c r="L26" s="17"/>
      <c r="M26" s="17"/>
      <c r="N26" s="17"/>
      <c r="O26" s="17"/>
      <c r="P26" s="17"/>
    </row>
    <row r="27" spans="1:16" ht="18" customHeight="1" x14ac:dyDescent="0.25">
      <c r="A27" s="6">
        <v>22</v>
      </c>
      <c r="B27" s="14" t="s">
        <v>103</v>
      </c>
      <c r="C27" s="6">
        <v>4391</v>
      </c>
      <c r="D27" s="6">
        <v>11.28</v>
      </c>
      <c r="E27" s="6">
        <v>10.76</v>
      </c>
      <c r="F27" s="6">
        <v>0.64</v>
      </c>
      <c r="G27" s="6">
        <v>119</v>
      </c>
      <c r="H27" s="17"/>
      <c r="I27" s="17"/>
      <c r="J27" s="17"/>
      <c r="K27" s="17"/>
      <c r="L27" s="17"/>
      <c r="M27" s="17"/>
      <c r="N27" s="17"/>
      <c r="O27" s="17"/>
      <c r="P27" s="17"/>
    </row>
    <row r="28" spans="1:16" ht="18" customHeight="1" x14ac:dyDescent="0.25">
      <c r="A28" s="6">
        <v>23</v>
      </c>
      <c r="B28" s="14" t="s">
        <v>104</v>
      </c>
      <c r="C28" s="6">
        <v>5995</v>
      </c>
      <c r="D28" s="6">
        <v>10.8</v>
      </c>
      <c r="E28" s="6">
        <v>13.5</v>
      </c>
      <c r="F28" s="6">
        <v>0.62</v>
      </c>
      <c r="G28" s="6">
        <v>120</v>
      </c>
      <c r="H28" s="17"/>
      <c r="I28" s="17"/>
      <c r="J28" s="17"/>
      <c r="K28" s="17"/>
      <c r="L28" s="17"/>
      <c r="M28" s="17"/>
      <c r="N28" s="17"/>
      <c r="O28" s="17"/>
      <c r="P28" s="17"/>
    </row>
    <row r="29" spans="1:16" ht="18" customHeight="1" x14ac:dyDescent="0.25">
      <c r="A29" s="6">
        <v>24</v>
      </c>
      <c r="B29" s="14" t="s">
        <v>105</v>
      </c>
      <c r="C29" s="6">
        <v>6524</v>
      </c>
      <c r="D29" s="6">
        <v>11</v>
      </c>
      <c r="E29" s="6">
        <v>12.4</v>
      </c>
      <c r="F29" s="6">
        <v>0.42</v>
      </c>
      <c r="G29" s="6">
        <v>100</v>
      </c>
      <c r="H29" s="17"/>
      <c r="I29" s="17"/>
      <c r="J29" s="17"/>
      <c r="K29" s="17"/>
      <c r="L29" s="17"/>
      <c r="M29" s="17"/>
      <c r="N29" s="17"/>
      <c r="O29" s="17"/>
      <c r="P29" s="17"/>
    </row>
    <row r="30" spans="1:16" ht="18" customHeight="1" x14ac:dyDescent="0.25">
      <c r="A30" s="6">
        <v>25</v>
      </c>
      <c r="B30" s="14" t="s">
        <v>106</v>
      </c>
      <c r="C30" s="6">
        <v>3215</v>
      </c>
      <c r="D30" s="6">
        <v>10.8</v>
      </c>
      <c r="E30" s="6">
        <v>8.17</v>
      </c>
      <c r="F30" s="6">
        <v>0.35</v>
      </c>
      <c r="G30" s="6">
        <v>100</v>
      </c>
    </row>
    <row r="31" spans="1:16" s="20" customFormat="1" ht="18" customHeight="1" x14ac:dyDescent="0.25">
      <c r="A31" s="10"/>
      <c r="B31" s="21"/>
      <c r="C31" s="10">
        <f>SUM(C6:C30)</f>
        <v>162097</v>
      </c>
      <c r="D31" s="10">
        <v>12.15</v>
      </c>
      <c r="E31" s="10">
        <v>11.4</v>
      </c>
      <c r="F31" s="10">
        <v>0.6</v>
      </c>
      <c r="G31" s="10">
        <v>115</v>
      </c>
    </row>
  </sheetData>
  <mergeCells count="2">
    <mergeCell ref="A2:G2"/>
    <mergeCell ref="A3:G3"/>
  </mergeCells>
  <pageMargins left="1.57" right="0.18" top="0.25" bottom="0.23" header="0.2" footer="0.2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workbookViewId="0">
      <selection activeCell="L10" sqref="L10"/>
    </sheetView>
  </sheetViews>
  <sheetFormatPr defaultRowHeight="14.25" x14ac:dyDescent="0.2"/>
  <cols>
    <col min="1" max="1" width="4.625" style="15" customWidth="1"/>
    <col min="2" max="2" width="13.75" customWidth="1"/>
    <col min="4" max="4" width="6.25" customWidth="1"/>
    <col min="5" max="5" width="7.125" customWidth="1"/>
    <col min="8" max="8" width="8" customWidth="1"/>
    <col min="9" max="9" width="7.875" customWidth="1"/>
  </cols>
  <sheetData>
    <row r="1" spans="1:15" ht="15.75" x14ac:dyDescent="0.25">
      <c r="A1" s="43" t="s">
        <v>168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 x14ac:dyDescent="0.25">
      <c r="A2" s="51" t="s">
        <v>209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5" ht="9" customHeight="1" x14ac:dyDescent="0.2"/>
    <row r="4" spans="1:15" ht="34.5" customHeight="1" x14ac:dyDescent="0.2">
      <c r="A4" s="63" t="s">
        <v>0</v>
      </c>
      <c r="B4" s="63" t="s">
        <v>125</v>
      </c>
      <c r="C4" s="63" t="s">
        <v>126</v>
      </c>
      <c r="D4" s="63" t="s">
        <v>127</v>
      </c>
      <c r="E4" s="63"/>
      <c r="F4" s="63" t="s">
        <v>128</v>
      </c>
      <c r="G4" s="63"/>
      <c r="H4" s="63"/>
      <c r="I4" s="63"/>
      <c r="J4" s="63"/>
      <c r="K4" s="63"/>
      <c r="L4" s="63"/>
      <c r="M4" s="63"/>
      <c r="N4" s="63"/>
      <c r="O4" s="63"/>
    </row>
    <row r="5" spans="1:15" ht="28.5" customHeight="1" x14ac:dyDescent="0.2">
      <c r="A5" s="63"/>
      <c r="B5" s="63"/>
      <c r="C5" s="63"/>
      <c r="D5" s="64" t="s">
        <v>157</v>
      </c>
      <c r="E5" s="64" t="s">
        <v>129</v>
      </c>
      <c r="F5" s="59" t="s">
        <v>130</v>
      </c>
      <c r="G5" s="60"/>
      <c r="H5" s="61"/>
      <c r="I5" s="59" t="s">
        <v>131</v>
      </c>
      <c r="J5" s="60"/>
      <c r="K5" s="61"/>
      <c r="L5" s="59" t="s">
        <v>132</v>
      </c>
      <c r="M5" s="60"/>
      <c r="N5" s="61"/>
      <c r="O5" s="57" t="s">
        <v>133</v>
      </c>
    </row>
    <row r="6" spans="1:15" ht="38.25" customHeight="1" x14ac:dyDescent="0.2">
      <c r="A6" s="63"/>
      <c r="B6" s="63"/>
      <c r="C6" s="63"/>
      <c r="D6" s="58"/>
      <c r="E6" s="58"/>
      <c r="F6" s="26" t="s">
        <v>59</v>
      </c>
      <c r="G6" s="26" t="s">
        <v>134</v>
      </c>
      <c r="H6" s="26" t="s">
        <v>135</v>
      </c>
      <c r="I6" s="26" t="s">
        <v>59</v>
      </c>
      <c r="J6" s="26" t="s">
        <v>134</v>
      </c>
      <c r="K6" s="26" t="s">
        <v>135</v>
      </c>
      <c r="L6" s="26" t="s">
        <v>59</v>
      </c>
      <c r="M6" s="26" t="s">
        <v>134</v>
      </c>
      <c r="N6" s="26" t="s">
        <v>135</v>
      </c>
      <c r="O6" s="58"/>
    </row>
    <row r="7" spans="1:15" ht="15.95" customHeight="1" x14ac:dyDescent="0.25">
      <c r="A7" s="6">
        <v>1</v>
      </c>
      <c r="B7" s="14" t="s">
        <v>107</v>
      </c>
      <c r="C7" s="6">
        <v>296</v>
      </c>
      <c r="D7" s="6">
        <v>32</v>
      </c>
      <c r="E7" s="6">
        <v>2</v>
      </c>
      <c r="F7" s="6">
        <v>28</v>
      </c>
      <c r="G7" s="6">
        <v>10</v>
      </c>
      <c r="H7" s="6">
        <v>18</v>
      </c>
      <c r="I7" s="6">
        <v>7</v>
      </c>
      <c r="J7" s="6">
        <v>3</v>
      </c>
      <c r="K7" s="6">
        <v>4</v>
      </c>
      <c r="L7" s="6">
        <v>10</v>
      </c>
      <c r="M7" s="6">
        <v>0</v>
      </c>
      <c r="N7" s="6">
        <v>10</v>
      </c>
      <c r="O7" s="6">
        <v>45</v>
      </c>
    </row>
    <row r="8" spans="1:15" ht="15.95" customHeight="1" x14ac:dyDescent="0.25">
      <c r="A8" s="6">
        <v>2</v>
      </c>
      <c r="B8" s="14" t="s">
        <v>108</v>
      </c>
      <c r="C8" s="6">
        <v>431</v>
      </c>
      <c r="D8" s="6">
        <v>48</v>
      </c>
      <c r="E8" s="6">
        <v>4</v>
      </c>
      <c r="F8" s="6">
        <v>39</v>
      </c>
      <c r="G8" s="6">
        <v>14</v>
      </c>
      <c r="H8" s="6">
        <v>25</v>
      </c>
      <c r="I8" s="6">
        <v>11</v>
      </c>
      <c r="J8" s="6">
        <v>5</v>
      </c>
      <c r="K8" s="6">
        <v>6</v>
      </c>
      <c r="L8" s="6">
        <v>14</v>
      </c>
      <c r="M8" s="6">
        <v>0</v>
      </c>
      <c r="N8" s="6">
        <v>14</v>
      </c>
      <c r="O8" s="6">
        <v>64</v>
      </c>
    </row>
    <row r="9" spans="1:15" ht="15.95" customHeight="1" x14ac:dyDescent="0.25">
      <c r="A9" s="6">
        <v>3</v>
      </c>
      <c r="B9" s="14" t="s">
        <v>109</v>
      </c>
      <c r="C9" s="6">
        <v>404</v>
      </c>
      <c r="D9" s="6">
        <v>45</v>
      </c>
      <c r="E9" s="6">
        <v>3</v>
      </c>
      <c r="F9" s="6">
        <v>37</v>
      </c>
      <c r="G9" s="6">
        <v>10</v>
      </c>
      <c r="H9" s="6">
        <v>27</v>
      </c>
      <c r="I9" s="6">
        <v>10</v>
      </c>
      <c r="J9" s="6">
        <v>5</v>
      </c>
      <c r="K9" s="6">
        <v>5</v>
      </c>
      <c r="L9" s="6">
        <v>13</v>
      </c>
      <c r="M9" s="6">
        <v>0</v>
      </c>
      <c r="N9" s="6">
        <v>13</v>
      </c>
      <c r="O9" s="6">
        <v>60</v>
      </c>
    </row>
    <row r="10" spans="1:15" ht="15.95" customHeight="1" x14ac:dyDescent="0.25">
      <c r="A10" s="6">
        <v>4</v>
      </c>
      <c r="B10" s="14" t="s">
        <v>110</v>
      </c>
      <c r="C10" s="6">
        <v>497</v>
      </c>
      <c r="D10" s="6">
        <v>55</v>
      </c>
      <c r="E10" s="6">
        <v>4</v>
      </c>
      <c r="F10" s="6">
        <v>46</v>
      </c>
      <c r="G10" s="6">
        <v>17</v>
      </c>
      <c r="H10" s="6">
        <v>29</v>
      </c>
      <c r="I10" s="6">
        <v>13</v>
      </c>
      <c r="J10" s="6">
        <v>6</v>
      </c>
      <c r="K10" s="6">
        <v>7</v>
      </c>
      <c r="L10" s="6">
        <v>16</v>
      </c>
      <c r="M10" s="6">
        <v>0</v>
      </c>
      <c r="N10" s="6">
        <v>16</v>
      </c>
      <c r="O10" s="6">
        <v>75</v>
      </c>
    </row>
    <row r="11" spans="1:15" ht="15.95" customHeight="1" x14ac:dyDescent="0.25">
      <c r="A11" s="6">
        <v>5</v>
      </c>
      <c r="B11" s="14" t="s">
        <v>111</v>
      </c>
      <c r="C11" s="6">
        <v>593</v>
      </c>
      <c r="D11" s="6">
        <v>66</v>
      </c>
      <c r="E11" s="6">
        <v>5</v>
      </c>
      <c r="F11" s="6">
        <v>54</v>
      </c>
      <c r="G11" s="6">
        <v>20</v>
      </c>
      <c r="H11" s="6">
        <v>34</v>
      </c>
      <c r="I11" s="6">
        <v>15</v>
      </c>
      <c r="J11" s="6">
        <v>7</v>
      </c>
      <c r="K11" s="6">
        <v>8</v>
      </c>
      <c r="L11" s="6">
        <v>19</v>
      </c>
      <c r="M11" s="6">
        <v>0</v>
      </c>
      <c r="N11" s="6">
        <v>19</v>
      </c>
      <c r="O11" s="6">
        <v>88</v>
      </c>
    </row>
    <row r="12" spans="1:15" ht="15.95" customHeight="1" x14ac:dyDescent="0.25">
      <c r="A12" s="6">
        <v>6</v>
      </c>
      <c r="B12" s="14" t="s">
        <v>112</v>
      </c>
      <c r="C12" s="6">
        <v>376</v>
      </c>
      <c r="D12" s="6">
        <v>41</v>
      </c>
      <c r="E12" s="6">
        <v>3</v>
      </c>
      <c r="F12" s="6">
        <v>34</v>
      </c>
      <c r="G12" s="6">
        <v>12</v>
      </c>
      <c r="H12" s="6">
        <v>22</v>
      </c>
      <c r="I12" s="6">
        <v>10</v>
      </c>
      <c r="J12" s="6">
        <v>5</v>
      </c>
      <c r="K12" s="6">
        <v>5</v>
      </c>
      <c r="L12" s="6">
        <v>12</v>
      </c>
      <c r="M12" s="6">
        <v>0</v>
      </c>
      <c r="N12" s="6">
        <v>12</v>
      </c>
      <c r="O12" s="6">
        <v>56</v>
      </c>
    </row>
    <row r="13" spans="1:15" ht="15.95" customHeight="1" x14ac:dyDescent="0.25">
      <c r="A13" s="6">
        <v>7</v>
      </c>
      <c r="B13" s="14" t="s">
        <v>113</v>
      </c>
      <c r="C13" s="6">
        <v>684</v>
      </c>
      <c r="D13" s="6">
        <v>76</v>
      </c>
      <c r="E13" s="6">
        <v>6</v>
      </c>
      <c r="F13" s="6">
        <v>63</v>
      </c>
      <c r="G13" s="6">
        <v>26</v>
      </c>
      <c r="H13" s="6">
        <v>37</v>
      </c>
      <c r="I13" s="6">
        <v>18</v>
      </c>
      <c r="J13" s="6">
        <v>9</v>
      </c>
      <c r="K13" s="6">
        <v>9</v>
      </c>
      <c r="L13" s="6">
        <v>18</v>
      </c>
      <c r="M13" s="6">
        <v>0</v>
      </c>
      <c r="N13" s="6">
        <v>18</v>
      </c>
      <c r="O13" s="6">
        <v>99</v>
      </c>
    </row>
    <row r="14" spans="1:15" ht="15.95" customHeight="1" x14ac:dyDescent="0.25">
      <c r="A14" s="6">
        <v>8</v>
      </c>
      <c r="B14" s="14" t="s">
        <v>136</v>
      </c>
      <c r="C14" s="6">
        <v>1338</v>
      </c>
      <c r="D14" s="6">
        <v>149</v>
      </c>
      <c r="E14" s="6">
        <v>11</v>
      </c>
      <c r="F14" s="6">
        <v>124</v>
      </c>
      <c r="G14" s="6">
        <v>54</v>
      </c>
      <c r="H14" s="6">
        <v>70</v>
      </c>
      <c r="I14" s="6">
        <v>35</v>
      </c>
      <c r="J14" s="6">
        <v>17</v>
      </c>
      <c r="K14" s="6">
        <v>18</v>
      </c>
      <c r="L14" s="6">
        <v>44</v>
      </c>
      <c r="M14" s="6">
        <v>0</v>
      </c>
      <c r="N14" s="6">
        <v>44</v>
      </c>
      <c r="O14" s="6">
        <v>203</v>
      </c>
    </row>
    <row r="15" spans="1:15" ht="15.95" customHeight="1" x14ac:dyDescent="0.25">
      <c r="A15" s="6">
        <v>9</v>
      </c>
      <c r="B15" s="14" t="s">
        <v>114</v>
      </c>
      <c r="C15" s="6">
        <v>553</v>
      </c>
      <c r="D15" s="6">
        <v>61</v>
      </c>
      <c r="E15" s="6">
        <v>5</v>
      </c>
      <c r="F15" s="6">
        <v>52</v>
      </c>
      <c r="G15" s="6">
        <v>18</v>
      </c>
      <c r="H15" s="6">
        <v>34</v>
      </c>
      <c r="I15" s="6">
        <v>14</v>
      </c>
      <c r="J15" s="6">
        <v>7</v>
      </c>
      <c r="K15" s="6">
        <v>7</v>
      </c>
      <c r="L15" s="6">
        <v>18</v>
      </c>
      <c r="M15" s="6">
        <v>0</v>
      </c>
      <c r="N15" s="6">
        <v>18</v>
      </c>
      <c r="O15" s="6">
        <v>84</v>
      </c>
    </row>
    <row r="16" spans="1:15" ht="15.95" customHeight="1" x14ac:dyDescent="0.25">
      <c r="A16" s="6">
        <v>10</v>
      </c>
      <c r="B16" s="14" t="s">
        <v>118</v>
      </c>
      <c r="C16" s="6">
        <v>307</v>
      </c>
      <c r="D16" s="6">
        <v>34</v>
      </c>
      <c r="E16" s="6">
        <v>3</v>
      </c>
      <c r="F16" s="6">
        <v>28</v>
      </c>
      <c r="G16" s="6">
        <v>9</v>
      </c>
      <c r="H16" s="6">
        <v>19</v>
      </c>
      <c r="I16" s="6">
        <v>8</v>
      </c>
      <c r="J16" s="6">
        <v>4</v>
      </c>
      <c r="K16" s="6">
        <v>4</v>
      </c>
      <c r="L16" s="6">
        <v>10</v>
      </c>
      <c r="M16" s="6">
        <v>0</v>
      </c>
      <c r="N16" s="6">
        <v>10</v>
      </c>
      <c r="O16" s="6">
        <v>46</v>
      </c>
    </row>
    <row r="17" spans="1:15" ht="15.95" customHeight="1" x14ac:dyDescent="0.25">
      <c r="A17" s="6">
        <v>11</v>
      </c>
      <c r="B17" s="14" t="s">
        <v>117</v>
      </c>
      <c r="C17" s="6">
        <v>593</v>
      </c>
      <c r="D17" s="6">
        <v>66</v>
      </c>
      <c r="E17" s="6">
        <v>5</v>
      </c>
      <c r="F17" s="6">
        <v>54</v>
      </c>
      <c r="G17" s="6">
        <v>19</v>
      </c>
      <c r="H17" s="6">
        <v>35</v>
      </c>
      <c r="I17" s="6">
        <v>15</v>
      </c>
      <c r="J17" s="6">
        <v>7</v>
      </c>
      <c r="K17" s="6">
        <v>8</v>
      </c>
      <c r="L17" s="6">
        <v>19</v>
      </c>
      <c r="M17" s="6">
        <v>0</v>
      </c>
      <c r="N17" s="6">
        <v>19</v>
      </c>
      <c r="O17" s="6">
        <v>88</v>
      </c>
    </row>
    <row r="18" spans="1:15" ht="15.95" customHeight="1" x14ac:dyDescent="0.25">
      <c r="A18" s="6">
        <v>12</v>
      </c>
      <c r="B18" s="14" t="s">
        <v>116</v>
      </c>
      <c r="C18" s="6">
        <v>677</v>
      </c>
      <c r="D18" s="6">
        <v>75</v>
      </c>
      <c r="E18" s="6">
        <v>6</v>
      </c>
      <c r="F18" s="6">
        <v>62</v>
      </c>
      <c r="G18" s="6">
        <v>25</v>
      </c>
      <c r="H18" s="6">
        <v>37</v>
      </c>
      <c r="I18" s="6">
        <v>18</v>
      </c>
      <c r="J18" s="6">
        <v>9</v>
      </c>
      <c r="K18" s="6">
        <v>9</v>
      </c>
      <c r="L18" s="6">
        <v>18</v>
      </c>
      <c r="M18" s="6">
        <v>0</v>
      </c>
      <c r="N18" s="6">
        <v>18</v>
      </c>
      <c r="O18" s="6">
        <v>98</v>
      </c>
    </row>
    <row r="19" spans="1:15" ht="15.95" customHeight="1" x14ac:dyDescent="0.25">
      <c r="A19" s="6">
        <v>13</v>
      </c>
      <c r="B19" s="14" t="s">
        <v>119</v>
      </c>
      <c r="C19" s="6">
        <v>362</v>
      </c>
      <c r="D19" s="6">
        <v>40</v>
      </c>
      <c r="E19" s="6">
        <v>3</v>
      </c>
      <c r="F19" s="6">
        <v>33</v>
      </c>
      <c r="G19" s="6">
        <v>12</v>
      </c>
      <c r="H19" s="6">
        <v>21</v>
      </c>
      <c r="I19" s="6">
        <v>9</v>
      </c>
      <c r="J19" s="6">
        <v>4</v>
      </c>
      <c r="K19" s="6">
        <v>5</v>
      </c>
      <c r="L19" s="6">
        <v>12</v>
      </c>
      <c r="M19" s="6">
        <v>0</v>
      </c>
      <c r="N19" s="6">
        <v>12</v>
      </c>
      <c r="O19" s="6">
        <v>54</v>
      </c>
    </row>
    <row r="20" spans="1:15" ht="15.95" customHeight="1" x14ac:dyDescent="0.25">
      <c r="A20" s="6">
        <v>14</v>
      </c>
      <c r="B20" s="14" t="s">
        <v>120</v>
      </c>
      <c r="C20" s="6">
        <v>238</v>
      </c>
      <c r="D20" s="6">
        <v>26</v>
      </c>
      <c r="E20" s="6">
        <v>2</v>
      </c>
      <c r="F20" s="6">
        <v>21</v>
      </c>
      <c r="G20" s="6">
        <v>6</v>
      </c>
      <c r="H20" s="6">
        <v>15</v>
      </c>
      <c r="I20" s="6">
        <v>6</v>
      </c>
      <c r="J20" s="6">
        <v>3</v>
      </c>
      <c r="K20" s="6">
        <v>3</v>
      </c>
      <c r="L20" s="6">
        <v>10</v>
      </c>
      <c r="M20" s="6">
        <v>0</v>
      </c>
      <c r="N20" s="6">
        <v>10</v>
      </c>
      <c r="O20" s="6">
        <v>37</v>
      </c>
    </row>
    <row r="21" spans="1:15" ht="15.95" customHeight="1" x14ac:dyDescent="0.25">
      <c r="A21" s="6">
        <v>15</v>
      </c>
      <c r="B21" s="14" t="s">
        <v>121</v>
      </c>
      <c r="C21" s="6">
        <v>416</v>
      </c>
      <c r="D21" s="6">
        <v>46</v>
      </c>
      <c r="E21" s="6">
        <v>3</v>
      </c>
      <c r="F21" s="6">
        <v>38</v>
      </c>
      <c r="G21" s="6">
        <v>12</v>
      </c>
      <c r="H21" s="6">
        <v>26</v>
      </c>
      <c r="I21" s="6">
        <v>11</v>
      </c>
      <c r="J21" s="6">
        <v>5</v>
      </c>
      <c r="K21" s="6">
        <v>6</v>
      </c>
      <c r="L21" s="6">
        <v>13</v>
      </c>
      <c r="M21" s="6">
        <v>0</v>
      </c>
      <c r="N21" s="6">
        <v>13</v>
      </c>
      <c r="O21" s="6">
        <v>62</v>
      </c>
    </row>
    <row r="22" spans="1:15" ht="15.95" customHeight="1" x14ac:dyDescent="0.25">
      <c r="A22" s="6">
        <v>16</v>
      </c>
      <c r="B22" s="14" t="s">
        <v>95</v>
      </c>
      <c r="C22" s="6">
        <v>361</v>
      </c>
      <c r="D22" s="6">
        <v>40</v>
      </c>
      <c r="E22" s="6">
        <v>3</v>
      </c>
      <c r="F22" s="6">
        <v>34</v>
      </c>
      <c r="G22" s="6">
        <v>12</v>
      </c>
      <c r="H22" s="6">
        <v>22</v>
      </c>
      <c r="I22" s="6">
        <v>9</v>
      </c>
      <c r="J22" s="6">
        <v>4</v>
      </c>
      <c r="K22" s="6">
        <v>5</v>
      </c>
      <c r="L22" s="6">
        <v>12</v>
      </c>
      <c r="M22" s="6">
        <v>0</v>
      </c>
      <c r="N22" s="6">
        <v>12</v>
      </c>
      <c r="O22" s="6">
        <v>55</v>
      </c>
    </row>
    <row r="23" spans="1:15" ht="15.95" customHeight="1" x14ac:dyDescent="0.25">
      <c r="A23" s="6">
        <v>17</v>
      </c>
      <c r="B23" s="14" t="s">
        <v>98</v>
      </c>
      <c r="C23" s="6">
        <v>354</v>
      </c>
      <c r="D23" s="6">
        <v>39</v>
      </c>
      <c r="E23" s="6">
        <v>3</v>
      </c>
      <c r="F23" s="6">
        <v>32</v>
      </c>
      <c r="G23" s="6">
        <v>12</v>
      </c>
      <c r="H23" s="6">
        <v>20</v>
      </c>
      <c r="I23" s="6">
        <v>9</v>
      </c>
      <c r="J23" s="6">
        <v>4</v>
      </c>
      <c r="K23" s="6">
        <v>5</v>
      </c>
      <c r="L23" s="6">
        <v>11</v>
      </c>
      <c r="M23" s="6">
        <v>0</v>
      </c>
      <c r="N23" s="6">
        <v>11</v>
      </c>
      <c r="O23" s="6">
        <v>52</v>
      </c>
    </row>
    <row r="24" spans="1:15" ht="15.95" customHeight="1" x14ac:dyDescent="0.25">
      <c r="A24" s="6">
        <v>18</v>
      </c>
      <c r="B24" s="14" t="s">
        <v>137</v>
      </c>
      <c r="C24" s="6">
        <v>766</v>
      </c>
      <c r="D24" s="6">
        <v>85</v>
      </c>
      <c r="E24" s="6">
        <v>6</v>
      </c>
      <c r="F24" s="6">
        <v>71</v>
      </c>
      <c r="G24" s="6">
        <v>31</v>
      </c>
      <c r="H24" s="6">
        <v>40</v>
      </c>
      <c r="I24" s="6">
        <v>20</v>
      </c>
      <c r="J24" s="6">
        <v>10</v>
      </c>
      <c r="K24" s="6">
        <v>10</v>
      </c>
      <c r="L24" s="6">
        <v>20</v>
      </c>
      <c r="M24" s="6">
        <v>0</v>
      </c>
      <c r="N24" s="6">
        <v>20</v>
      </c>
      <c r="O24" s="6">
        <v>111</v>
      </c>
    </row>
    <row r="25" spans="1:15" ht="15.95" customHeight="1" x14ac:dyDescent="0.25">
      <c r="A25" s="6">
        <v>19</v>
      </c>
      <c r="B25" s="14" t="s">
        <v>99</v>
      </c>
      <c r="C25" s="6">
        <v>373</v>
      </c>
      <c r="D25" s="6">
        <v>41</v>
      </c>
      <c r="E25" s="6">
        <v>3</v>
      </c>
      <c r="F25" s="6">
        <v>34</v>
      </c>
      <c r="G25" s="6">
        <v>10</v>
      </c>
      <c r="H25" s="6">
        <v>24</v>
      </c>
      <c r="I25" s="6">
        <v>10</v>
      </c>
      <c r="J25" s="6">
        <v>5</v>
      </c>
      <c r="K25" s="6">
        <v>5</v>
      </c>
      <c r="L25" s="6">
        <v>12</v>
      </c>
      <c r="M25" s="6">
        <v>0</v>
      </c>
      <c r="N25" s="6">
        <v>12</v>
      </c>
      <c r="O25" s="6">
        <v>56</v>
      </c>
    </row>
    <row r="26" spans="1:15" ht="15.95" customHeight="1" x14ac:dyDescent="0.25">
      <c r="A26" s="6">
        <v>20</v>
      </c>
      <c r="B26" s="14" t="s">
        <v>101</v>
      </c>
      <c r="C26" s="6">
        <v>373</v>
      </c>
      <c r="D26" s="6">
        <v>41</v>
      </c>
      <c r="E26" s="6">
        <v>3</v>
      </c>
      <c r="F26" s="6">
        <v>34</v>
      </c>
      <c r="G26" s="6">
        <v>10</v>
      </c>
      <c r="H26" s="6">
        <v>24</v>
      </c>
      <c r="I26" s="6">
        <v>10</v>
      </c>
      <c r="J26" s="6">
        <v>5</v>
      </c>
      <c r="K26" s="6">
        <v>5</v>
      </c>
      <c r="L26" s="6">
        <v>12</v>
      </c>
      <c r="M26" s="6">
        <v>0</v>
      </c>
      <c r="N26" s="6">
        <v>12</v>
      </c>
      <c r="O26" s="6">
        <v>56</v>
      </c>
    </row>
    <row r="27" spans="1:15" ht="15.95" customHeight="1" x14ac:dyDescent="0.25">
      <c r="A27" s="6">
        <v>21</v>
      </c>
      <c r="B27" s="14" t="s">
        <v>102</v>
      </c>
      <c r="C27" s="6">
        <v>467</v>
      </c>
      <c r="D27" s="6">
        <v>52</v>
      </c>
      <c r="E27" s="6">
        <v>4</v>
      </c>
      <c r="F27" s="6">
        <v>43</v>
      </c>
      <c r="G27" s="6">
        <v>15</v>
      </c>
      <c r="H27" s="6">
        <v>28</v>
      </c>
      <c r="I27" s="6">
        <v>12</v>
      </c>
      <c r="J27" s="6">
        <v>6</v>
      </c>
      <c r="K27" s="6">
        <v>6</v>
      </c>
      <c r="L27" s="6">
        <v>15</v>
      </c>
      <c r="M27" s="6">
        <v>0</v>
      </c>
      <c r="N27" s="6">
        <v>15</v>
      </c>
      <c r="O27" s="6">
        <v>70</v>
      </c>
    </row>
    <row r="28" spans="1:15" ht="15.95" customHeight="1" x14ac:dyDescent="0.25">
      <c r="A28" s="6">
        <v>22</v>
      </c>
      <c r="B28" s="14" t="s">
        <v>103</v>
      </c>
      <c r="C28" s="6">
        <v>384</v>
      </c>
      <c r="D28" s="6">
        <v>42</v>
      </c>
      <c r="E28" s="6">
        <v>3</v>
      </c>
      <c r="F28" s="6">
        <v>35</v>
      </c>
      <c r="G28" s="6">
        <v>10</v>
      </c>
      <c r="H28" s="6">
        <v>25</v>
      </c>
      <c r="I28" s="6">
        <v>10</v>
      </c>
      <c r="J28" s="6">
        <v>5</v>
      </c>
      <c r="K28" s="6">
        <v>5</v>
      </c>
      <c r="L28" s="6">
        <v>12</v>
      </c>
      <c r="M28" s="6">
        <v>0</v>
      </c>
      <c r="N28" s="6">
        <v>12</v>
      </c>
      <c r="O28" s="6">
        <v>57</v>
      </c>
    </row>
    <row r="29" spans="1:15" ht="15.95" customHeight="1" x14ac:dyDescent="0.25">
      <c r="A29" s="6">
        <v>23</v>
      </c>
      <c r="B29" s="14" t="s">
        <v>104</v>
      </c>
      <c r="C29" s="6">
        <v>459</v>
      </c>
      <c r="D29" s="6">
        <v>51</v>
      </c>
      <c r="E29" s="6">
        <v>4</v>
      </c>
      <c r="F29" s="6">
        <v>43</v>
      </c>
      <c r="G29" s="6">
        <v>15</v>
      </c>
      <c r="H29" s="6">
        <v>28</v>
      </c>
      <c r="I29" s="6">
        <v>12</v>
      </c>
      <c r="J29" s="6">
        <v>6</v>
      </c>
      <c r="K29" s="6">
        <v>6</v>
      </c>
      <c r="L29" s="6">
        <v>15</v>
      </c>
      <c r="M29" s="6">
        <v>0</v>
      </c>
      <c r="N29" s="6">
        <v>15</v>
      </c>
      <c r="O29" s="6">
        <v>70</v>
      </c>
    </row>
    <row r="30" spans="1:15" ht="15.95" customHeight="1" x14ac:dyDescent="0.25">
      <c r="A30" s="6">
        <v>24</v>
      </c>
      <c r="B30" s="14" t="s">
        <v>105</v>
      </c>
      <c r="C30" s="6">
        <v>513</v>
      </c>
      <c r="D30" s="6">
        <v>57</v>
      </c>
      <c r="E30" s="6">
        <v>4</v>
      </c>
      <c r="F30" s="6">
        <v>43</v>
      </c>
      <c r="G30" s="6">
        <v>15</v>
      </c>
      <c r="H30" s="6">
        <v>28</v>
      </c>
      <c r="I30" s="6">
        <v>13</v>
      </c>
      <c r="J30" s="6">
        <v>6</v>
      </c>
      <c r="K30" s="6">
        <v>7</v>
      </c>
      <c r="L30" s="6">
        <v>17</v>
      </c>
      <c r="M30" s="6">
        <v>0</v>
      </c>
      <c r="N30" s="6">
        <v>17</v>
      </c>
      <c r="O30" s="6">
        <v>73</v>
      </c>
    </row>
    <row r="31" spans="1:15" ht="15.95" customHeight="1" x14ac:dyDescent="0.25">
      <c r="A31" s="6">
        <v>25</v>
      </c>
      <c r="B31" s="14" t="s">
        <v>106</v>
      </c>
      <c r="C31" s="6">
        <v>206</v>
      </c>
      <c r="D31" s="6">
        <v>22</v>
      </c>
      <c r="E31" s="6">
        <v>2</v>
      </c>
      <c r="F31" s="6">
        <v>18</v>
      </c>
      <c r="G31" s="6">
        <v>6</v>
      </c>
      <c r="H31" s="6">
        <v>12</v>
      </c>
      <c r="I31" s="6">
        <v>5</v>
      </c>
      <c r="J31" s="6">
        <v>3</v>
      </c>
      <c r="K31" s="6">
        <v>2</v>
      </c>
      <c r="L31" s="6">
        <v>8</v>
      </c>
      <c r="M31" s="6">
        <v>0</v>
      </c>
      <c r="N31" s="6">
        <v>8</v>
      </c>
      <c r="O31" s="6">
        <v>31</v>
      </c>
    </row>
    <row r="32" spans="1:15" ht="15.95" customHeight="1" x14ac:dyDescent="0.25">
      <c r="A32" s="62" t="s">
        <v>86</v>
      </c>
      <c r="B32" s="62"/>
      <c r="C32" s="10">
        <f>SUM(C7:C31)</f>
        <v>12021</v>
      </c>
      <c r="D32" s="10">
        <f t="shared" ref="D32:O32" si="0">SUM(D7:D31)</f>
        <v>1330</v>
      </c>
      <c r="E32" s="10">
        <f t="shared" si="0"/>
        <v>100</v>
      </c>
      <c r="F32" s="10">
        <f t="shared" si="0"/>
        <v>1100</v>
      </c>
      <c r="G32" s="10">
        <f t="shared" si="0"/>
        <v>400</v>
      </c>
      <c r="H32" s="10">
        <f t="shared" si="0"/>
        <v>700</v>
      </c>
      <c r="I32" s="10">
        <f t="shared" si="0"/>
        <v>310</v>
      </c>
      <c r="J32" s="10">
        <f t="shared" si="0"/>
        <v>150</v>
      </c>
      <c r="K32" s="10">
        <f t="shared" si="0"/>
        <v>160</v>
      </c>
      <c r="L32" s="10">
        <f t="shared" si="0"/>
        <v>380</v>
      </c>
      <c r="M32" s="10">
        <f t="shared" si="0"/>
        <v>0</v>
      </c>
      <c r="N32" s="10">
        <f t="shared" si="0"/>
        <v>380</v>
      </c>
      <c r="O32" s="10">
        <f t="shared" si="0"/>
        <v>1790</v>
      </c>
    </row>
  </sheetData>
  <mergeCells count="14">
    <mergeCell ref="A32:B32"/>
    <mergeCell ref="F4:O4"/>
    <mergeCell ref="C4:C6"/>
    <mergeCell ref="B4:B6"/>
    <mergeCell ref="A4:A6"/>
    <mergeCell ref="D4:E4"/>
    <mergeCell ref="D5:D6"/>
    <mergeCell ref="E5:E6"/>
    <mergeCell ref="A1:O1"/>
    <mergeCell ref="O5:O6"/>
    <mergeCell ref="L5:N5"/>
    <mergeCell ref="F5:H5"/>
    <mergeCell ref="I5:K5"/>
    <mergeCell ref="A2:O2"/>
  </mergeCells>
  <pageMargins left="0.39" right="0.16" top="0.28999999999999998" bottom="0.2" header="0.21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orkbookViewId="0">
      <selection activeCell="A2" sqref="A2:E2"/>
    </sheetView>
  </sheetViews>
  <sheetFormatPr defaultRowHeight="14.25" x14ac:dyDescent="0.2"/>
  <cols>
    <col min="1" max="1" width="4.75" style="15" customWidth="1"/>
    <col min="2" max="2" width="20" customWidth="1"/>
    <col min="3" max="3" width="18.5" customWidth="1"/>
    <col min="4" max="4" width="19.75" customWidth="1"/>
  </cols>
  <sheetData>
    <row r="1" spans="1:15" ht="24" customHeight="1" x14ac:dyDescent="0.25">
      <c r="A1" s="52" t="s">
        <v>195</v>
      </c>
      <c r="B1" s="52"/>
      <c r="C1" s="52"/>
      <c r="D1" s="52"/>
      <c r="E1" s="52"/>
    </row>
    <row r="2" spans="1:15" ht="17.25" customHeight="1" x14ac:dyDescent="0.25">
      <c r="A2" s="67" t="s">
        <v>210</v>
      </c>
      <c r="B2" s="67"/>
      <c r="C2" s="67"/>
      <c r="D2" s="67"/>
      <c r="E2" s="67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5" ht="22.5" customHeight="1" x14ac:dyDescent="0.2">
      <c r="A3" s="57" t="s">
        <v>146</v>
      </c>
      <c r="B3" s="57" t="s">
        <v>147</v>
      </c>
      <c r="C3" s="57" t="s">
        <v>196</v>
      </c>
      <c r="D3" s="57" t="s">
        <v>197</v>
      </c>
      <c r="E3" s="65" t="s">
        <v>4</v>
      </c>
    </row>
    <row r="4" spans="1:15" ht="31.5" customHeight="1" x14ac:dyDescent="0.2">
      <c r="A4" s="58"/>
      <c r="B4" s="58"/>
      <c r="C4" s="58"/>
      <c r="D4" s="58"/>
      <c r="E4" s="66"/>
    </row>
    <row r="5" spans="1:15" ht="21.95" customHeight="1" x14ac:dyDescent="0.25">
      <c r="A5" s="6">
        <v>1</v>
      </c>
      <c r="B5" s="14" t="s">
        <v>148</v>
      </c>
      <c r="C5" s="6">
        <v>920</v>
      </c>
      <c r="D5" s="7">
        <v>1000</v>
      </c>
      <c r="E5" s="27"/>
    </row>
    <row r="6" spans="1:15" ht="21.95" customHeight="1" x14ac:dyDescent="0.25">
      <c r="A6" s="6">
        <v>2</v>
      </c>
      <c r="B6" s="14" t="s">
        <v>98</v>
      </c>
      <c r="C6" s="6">
        <v>732</v>
      </c>
      <c r="D6" s="7">
        <v>800</v>
      </c>
      <c r="E6" s="27"/>
    </row>
    <row r="7" spans="1:15" ht="21.95" customHeight="1" x14ac:dyDescent="0.25">
      <c r="A7" s="6">
        <v>3</v>
      </c>
      <c r="B7" s="14" t="s">
        <v>137</v>
      </c>
      <c r="C7" s="6">
        <v>1447</v>
      </c>
      <c r="D7" s="7">
        <v>1500</v>
      </c>
      <c r="E7" s="27"/>
    </row>
    <row r="8" spans="1:15" ht="21.95" customHeight="1" x14ac:dyDescent="0.25">
      <c r="A8" s="6">
        <v>4</v>
      </c>
      <c r="B8" s="14" t="s">
        <v>99</v>
      </c>
      <c r="C8" s="6">
        <v>1056</v>
      </c>
      <c r="D8" s="7">
        <v>1100</v>
      </c>
      <c r="E8" s="27"/>
    </row>
    <row r="9" spans="1:15" ht="21.95" customHeight="1" x14ac:dyDescent="0.25">
      <c r="A9" s="6">
        <v>5</v>
      </c>
      <c r="B9" s="14" t="s">
        <v>149</v>
      </c>
      <c r="C9" s="6">
        <v>702</v>
      </c>
      <c r="D9" s="7">
        <v>800</v>
      </c>
      <c r="E9" s="27"/>
    </row>
    <row r="10" spans="1:15" ht="21.95" customHeight="1" x14ac:dyDescent="0.25">
      <c r="A10" s="6">
        <v>6</v>
      </c>
      <c r="B10" s="14" t="s">
        <v>150</v>
      </c>
      <c r="C10" s="6">
        <v>605</v>
      </c>
      <c r="D10" s="7">
        <v>700</v>
      </c>
      <c r="E10" s="27"/>
    </row>
    <row r="11" spans="1:15" ht="21.95" customHeight="1" x14ac:dyDescent="0.25">
      <c r="A11" s="6">
        <v>7</v>
      </c>
      <c r="B11" s="14" t="s">
        <v>103</v>
      </c>
      <c r="C11" s="6">
        <v>661</v>
      </c>
      <c r="D11" s="7">
        <v>700</v>
      </c>
      <c r="E11" s="27"/>
    </row>
    <row r="12" spans="1:15" ht="21.95" customHeight="1" x14ac:dyDescent="0.25">
      <c r="A12" s="6">
        <v>8</v>
      </c>
      <c r="B12" s="14" t="s">
        <v>104</v>
      </c>
      <c r="C12" s="6">
        <v>496</v>
      </c>
      <c r="D12" s="7">
        <v>600</v>
      </c>
      <c r="E12" s="27"/>
    </row>
    <row r="13" spans="1:15" ht="21.95" customHeight="1" x14ac:dyDescent="0.25">
      <c r="A13" s="6">
        <v>9</v>
      </c>
      <c r="B13" s="14" t="s">
        <v>151</v>
      </c>
      <c r="C13" s="6">
        <v>923</v>
      </c>
      <c r="D13" s="7">
        <v>1000</v>
      </c>
      <c r="E13" s="27"/>
    </row>
    <row r="14" spans="1:15" ht="21.95" customHeight="1" x14ac:dyDescent="0.25">
      <c r="A14" s="6">
        <v>10</v>
      </c>
      <c r="B14" s="14" t="s">
        <v>106</v>
      </c>
      <c r="C14" s="6">
        <v>739</v>
      </c>
      <c r="D14" s="7">
        <v>800</v>
      </c>
      <c r="E14" s="27"/>
    </row>
    <row r="15" spans="1:15" ht="21.95" customHeight="1" x14ac:dyDescent="0.25">
      <c r="A15" s="6">
        <v>11</v>
      </c>
      <c r="B15" s="14" t="s">
        <v>107</v>
      </c>
      <c r="C15" s="6">
        <v>1126</v>
      </c>
      <c r="D15" s="7">
        <v>1200</v>
      </c>
      <c r="E15" s="27"/>
    </row>
    <row r="16" spans="1:15" ht="21.95" customHeight="1" x14ac:dyDescent="0.25">
      <c r="A16" s="6">
        <v>12</v>
      </c>
      <c r="B16" s="14" t="s">
        <v>152</v>
      </c>
      <c r="C16" s="6">
        <v>884</v>
      </c>
      <c r="D16" s="7">
        <v>900</v>
      </c>
      <c r="E16" s="27"/>
    </row>
    <row r="17" spans="1:5" ht="21.95" customHeight="1" x14ac:dyDescent="0.25">
      <c r="A17" s="6">
        <v>13</v>
      </c>
      <c r="B17" s="14" t="s">
        <v>109</v>
      </c>
      <c r="C17" s="6">
        <v>935</v>
      </c>
      <c r="D17" s="7">
        <v>1000</v>
      </c>
      <c r="E17" s="27"/>
    </row>
    <row r="18" spans="1:5" ht="21.95" customHeight="1" x14ac:dyDescent="0.25">
      <c r="A18" s="6">
        <v>14</v>
      </c>
      <c r="B18" s="14" t="s">
        <v>110</v>
      </c>
      <c r="C18" s="6">
        <v>775</v>
      </c>
      <c r="D18" s="7">
        <v>800</v>
      </c>
      <c r="E18" s="27"/>
    </row>
    <row r="19" spans="1:5" ht="21.95" customHeight="1" x14ac:dyDescent="0.25">
      <c r="A19" s="6">
        <v>15</v>
      </c>
      <c r="B19" s="14" t="s">
        <v>111</v>
      </c>
      <c r="C19" s="6">
        <v>1035</v>
      </c>
      <c r="D19" s="7">
        <v>1100</v>
      </c>
      <c r="E19" s="27"/>
    </row>
    <row r="20" spans="1:5" ht="21.95" customHeight="1" x14ac:dyDescent="0.25">
      <c r="A20" s="6">
        <v>16</v>
      </c>
      <c r="B20" s="14" t="s">
        <v>112</v>
      </c>
      <c r="C20" s="6">
        <v>910</v>
      </c>
      <c r="D20" s="7">
        <v>1100</v>
      </c>
      <c r="E20" s="27"/>
    </row>
    <row r="21" spans="1:5" ht="21.95" customHeight="1" x14ac:dyDescent="0.25">
      <c r="A21" s="6">
        <v>17</v>
      </c>
      <c r="B21" s="14" t="s">
        <v>113</v>
      </c>
      <c r="C21" s="6">
        <v>919</v>
      </c>
      <c r="D21" s="7">
        <v>1000</v>
      </c>
      <c r="E21" s="27"/>
    </row>
    <row r="22" spans="1:5" ht="21.95" customHeight="1" x14ac:dyDescent="0.25">
      <c r="A22" s="6">
        <v>18</v>
      </c>
      <c r="B22" s="14" t="s">
        <v>114</v>
      </c>
      <c r="C22" s="6">
        <v>1690</v>
      </c>
      <c r="D22" s="7">
        <v>1700</v>
      </c>
      <c r="E22" s="27"/>
    </row>
    <row r="23" spans="1:5" ht="21.95" customHeight="1" x14ac:dyDescent="0.25">
      <c r="A23" s="6">
        <v>19</v>
      </c>
      <c r="B23" s="14" t="s">
        <v>153</v>
      </c>
      <c r="C23" s="6">
        <v>750</v>
      </c>
      <c r="D23" s="7">
        <v>1200</v>
      </c>
      <c r="E23" s="27"/>
    </row>
    <row r="24" spans="1:5" ht="21.95" customHeight="1" x14ac:dyDescent="0.25">
      <c r="A24" s="6">
        <v>20</v>
      </c>
      <c r="B24" s="14" t="s">
        <v>116</v>
      </c>
      <c r="C24" s="6">
        <v>869</v>
      </c>
      <c r="D24" s="7">
        <v>1200</v>
      </c>
      <c r="E24" s="27"/>
    </row>
    <row r="25" spans="1:5" ht="21.95" customHeight="1" x14ac:dyDescent="0.25">
      <c r="A25" s="6">
        <v>21</v>
      </c>
      <c r="B25" s="14" t="s">
        <v>117</v>
      </c>
      <c r="C25" s="6">
        <v>1636</v>
      </c>
      <c r="D25" s="7">
        <v>1700</v>
      </c>
      <c r="E25" s="27"/>
    </row>
    <row r="26" spans="1:5" ht="21.95" customHeight="1" x14ac:dyDescent="0.25">
      <c r="A26" s="6">
        <v>22</v>
      </c>
      <c r="B26" s="14" t="s">
        <v>118</v>
      </c>
      <c r="C26" s="6">
        <v>444</v>
      </c>
      <c r="D26" s="7">
        <v>1500</v>
      </c>
      <c r="E26" s="27"/>
    </row>
    <row r="27" spans="1:5" ht="21.95" customHeight="1" x14ac:dyDescent="0.25">
      <c r="A27" s="6">
        <v>23</v>
      </c>
      <c r="B27" s="14" t="s">
        <v>119</v>
      </c>
      <c r="C27" s="6">
        <v>959</v>
      </c>
      <c r="D27" s="7">
        <v>1200</v>
      </c>
      <c r="E27" s="27"/>
    </row>
    <row r="28" spans="1:5" ht="21.95" customHeight="1" x14ac:dyDescent="0.25">
      <c r="A28" s="6">
        <v>24</v>
      </c>
      <c r="B28" s="14" t="s">
        <v>154</v>
      </c>
      <c r="C28" s="6">
        <v>1550</v>
      </c>
      <c r="D28" s="7">
        <v>1600</v>
      </c>
      <c r="E28" s="27"/>
    </row>
    <row r="29" spans="1:5" ht="21.95" customHeight="1" x14ac:dyDescent="0.25">
      <c r="A29" s="6">
        <v>25</v>
      </c>
      <c r="B29" s="14" t="s">
        <v>121</v>
      </c>
      <c r="C29" s="6">
        <v>928</v>
      </c>
      <c r="D29" s="7">
        <v>1000</v>
      </c>
      <c r="E29" s="27"/>
    </row>
    <row r="30" spans="1:5" ht="21.95" customHeight="1" x14ac:dyDescent="0.25">
      <c r="A30" s="46" t="s">
        <v>122</v>
      </c>
      <c r="B30" s="47"/>
      <c r="C30" s="10">
        <f>SUM(C5:C29)</f>
        <v>23691</v>
      </c>
      <c r="D30" s="16">
        <f>SUM(D5:D29)</f>
        <v>27200</v>
      </c>
      <c r="E30" s="27"/>
    </row>
  </sheetData>
  <mergeCells count="8">
    <mergeCell ref="E3:E4"/>
    <mergeCell ref="A1:E1"/>
    <mergeCell ref="A30:B30"/>
    <mergeCell ref="C3:C4"/>
    <mergeCell ref="A3:A4"/>
    <mergeCell ref="B3:B4"/>
    <mergeCell ref="D3:D4"/>
    <mergeCell ref="A2:E2"/>
  </mergeCells>
  <pageMargins left="1.25" right="0.70866141732283472" top="0.31496062992125984" bottom="0.74803149606299213" header="0.19685039370078741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A3" sqref="A3:G3"/>
    </sheetView>
  </sheetViews>
  <sheetFormatPr defaultRowHeight="14.25" x14ac:dyDescent="0.2"/>
  <cols>
    <col min="1" max="1" width="5.5" customWidth="1"/>
    <col min="2" max="2" width="15.125" customWidth="1"/>
    <col min="3" max="3" width="11.25" customWidth="1"/>
    <col min="4" max="4" width="19.25" customWidth="1"/>
    <col min="5" max="5" width="22.625" customWidth="1"/>
    <col min="6" max="6" width="23" customWidth="1"/>
    <col min="7" max="7" width="20" customWidth="1"/>
  </cols>
  <sheetData>
    <row r="1" spans="1:8" ht="15.75" x14ac:dyDescent="0.25">
      <c r="A1" s="43" t="s">
        <v>198</v>
      </c>
      <c r="B1" s="43"/>
      <c r="C1" s="43"/>
      <c r="D1" s="43"/>
      <c r="E1" s="43"/>
      <c r="F1" s="43"/>
      <c r="G1" s="43"/>
    </row>
    <row r="2" spans="1:8" ht="15.75" x14ac:dyDescent="0.25">
      <c r="A2" s="43" t="s">
        <v>186</v>
      </c>
      <c r="B2" s="43"/>
      <c r="C2" s="43"/>
      <c r="D2" s="43"/>
      <c r="E2" s="43"/>
      <c r="F2" s="43"/>
      <c r="G2" s="43"/>
    </row>
    <row r="3" spans="1:8" ht="15.75" x14ac:dyDescent="0.25">
      <c r="A3" s="68" t="s">
        <v>207</v>
      </c>
      <c r="B3" s="68"/>
      <c r="C3" s="68"/>
      <c r="D3" s="68"/>
      <c r="E3" s="68"/>
      <c r="F3" s="68"/>
      <c r="G3" s="68"/>
      <c r="H3" s="28"/>
    </row>
    <row r="4" spans="1:8" ht="15.75" x14ac:dyDescent="0.25">
      <c r="A4" s="40"/>
      <c r="B4" s="40"/>
      <c r="C4" s="40"/>
      <c r="D4" s="40"/>
      <c r="E4" s="40"/>
      <c r="F4" s="40"/>
      <c r="G4" s="40"/>
      <c r="H4" s="28"/>
    </row>
    <row r="5" spans="1:8" ht="42" customHeight="1" x14ac:dyDescent="0.2">
      <c r="A5" s="39" t="s">
        <v>0</v>
      </c>
      <c r="B5" s="39" t="s">
        <v>87</v>
      </c>
      <c r="C5" s="39" t="s">
        <v>199</v>
      </c>
      <c r="D5" s="39" t="s">
        <v>200</v>
      </c>
      <c r="E5" s="39" t="s">
        <v>201</v>
      </c>
      <c r="F5" s="39" t="s">
        <v>90</v>
      </c>
      <c r="G5" s="39" t="s">
        <v>91</v>
      </c>
    </row>
    <row r="6" spans="1:8" ht="15.75" x14ac:dyDescent="0.25">
      <c r="A6" s="6">
        <v>1</v>
      </c>
      <c r="B6" s="9" t="s">
        <v>95</v>
      </c>
      <c r="C6" s="6">
        <v>3</v>
      </c>
      <c r="D6" s="6" t="s">
        <v>202</v>
      </c>
      <c r="E6" s="6" t="s">
        <v>202</v>
      </c>
      <c r="F6" s="6" t="s">
        <v>97</v>
      </c>
      <c r="G6" s="6" t="s">
        <v>97</v>
      </c>
    </row>
    <row r="7" spans="1:8" ht="15.75" x14ac:dyDescent="0.25">
      <c r="A7" s="6">
        <v>2</v>
      </c>
      <c r="B7" s="9" t="s">
        <v>98</v>
      </c>
      <c r="C7" s="6">
        <v>3</v>
      </c>
      <c r="D7" s="6" t="s">
        <v>202</v>
      </c>
      <c r="E7" s="6" t="s">
        <v>202</v>
      </c>
      <c r="F7" s="6" t="s">
        <v>97</v>
      </c>
      <c r="G7" s="6" t="s">
        <v>97</v>
      </c>
    </row>
    <row r="8" spans="1:8" ht="15.75" x14ac:dyDescent="0.25">
      <c r="A8" s="6">
        <v>3</v>
      </c>
      <c r="B8" s="9" t="s">
        <v>99</v>
      </c>
      <c r="C8" s="6">
        <v>3</v>
      </c>
      <c r="D8" s="6" t="s">
        <v>202</v>
      </c>
      <c r="E8" s="6" t="s">
        <v>202</v>
      </c>
      <c r="F8" s="6" t="s">
        <v>97</v>
      </c>
      <c r="G8" s="6" t="s">
        <v>97</v>
      </c>
    </row>
    <row r="9" spans="1:8" ht="15.75" x14ac:dyDescent="0.25">
      <c r="A9" s="6">
        <v>4</v>
      </c>
      <c r="B9" s="9" t="s">
        <v>100</v>
      </c>
      <c r="C9" s="6">
        <v>5</v>
      </c>
      <c r="D9" s="6" t="s">
        <v>202</v>
      </c>
      <c r="E9" s="6" t="s">
        <v>202</v>
      </c>
      <c r="F9" s="6" t="s">
        <v>97</v>
      </c>
      <c r="G9" s="6" t="s">
        <v>97</v>
      </c>
    </row>
    <row r="10" spans="1:8" ht="15.75" x14ac:dyDescent="0.25">
      <c r="A10" s="6">
        <v>5</v>
      </c>
      <c r="B10" s="9" t="s">
        <v>101</v>
      </c>
      <c r="C10" s="6">
        <v>3</v>
      </c>
      <c r="D10" s="6" t="s">
        <v>202</v>
      </c>
      <c r="E10" s="6" t="s">
        <v>202</v>
      </c>
      <c r="F10" s="6" t="s">
        <v>97</v>
      </c>
      <c r="G10" s="6" t="s">
        <v>97</v>
      </c>
    </row>
    <row r="11" spans="1:8" ht="15.75" x14ac:dyDescent="0.25">
      <c r="A11" s="6">
        <v>6</v>
      </c>
      <c r="B11" s="9" t="s">
        <v>102</v>
      </c>
      <c r="C11" s="6">
        <v>3</v>
      </c>
      <c r="D11" s="6" t="s">
        <v>202</v>
      </c>
      <c r="E11" s="6" t="s">
        <v>202</v>
      </c>
      <c r="F11" s="6" t="s">
        <v>97</v>
      </c>
      <c r="G11" s="6" t="s">
        <v>97</v>
      </c>
    </row>
    <row r="12" spans="1:8" ht="15.75" x14ac:dyDescent="0.25">
      <c r="A12" s="6">
        <v>7</v>
      </c>
      <c r="B12" s="9" t="s">
        <v>103</v>
      </c>
      <c r="C12" s="6">
        <v>4</v>
      </c>
      <c r="D12" s="6" t="s">
        <v>202</v>
      </c>
      <c r="E12" s="6" t="s">
        <v>202</v>
      </c>
      <c r="F12" s="6" t="s">
        <v>97</v>
      </c>
      <c r="G12" s="6" t="s">
        <v>97</v>
      </c>
    </row>
    <row r="13" spans="1:8" ht="15.75" x14ac:dyDescent="0.25">
      <c r="A13" s="6">
        <v>8</v>
      </c>
      <c r="B13" s="9" t="s">
        <v>104</v>
      </c>
      <c r="C13" s="6">
        <v>3</v>
      </c>
      <c r="D13" s="6" t="s">
        <v>202</v>
      </c>
      <c r="E13" s="6" t="s">
        <v>202</v>
      </c>
      <c r="F13" s="6" t="s">
        <v>97</v>
      </c>
      <c r="G13" s="6" t="s">
        <v>97</v>
      </c>
    </row>
    <row r="14" spans="1:8" ht="15.75" x14ac:dyDescent="0.25">
      <c r="A14" s="6">
        <v>9</v>
      </c>
      <c r="B14" s="9" t="s">
        <v>106</v>
      </c>
      <c r="C14" s="6">
        <v>3</v>
      </c>
      <c r="D14" s="6" t="s">
        <v>202</v>
      </c>
      <c r="E14" s="6" t="s">
        <v>202</v>
      </c>
      <c r="F14" s="6" t="s">
        <v>97</v>
      </c>
      <c r="G14" s="6" t="s">
        <v>97</v>
      </c>
    </row>
    <row r="15" spans="1:8" ht="15.75" x14ac:dyDescent="0.25">
      <c r="A15" s="6">
        <v>10</v>
      </c>
      <c r="B15" s="9" t="s">
        <v>105</v>
      </c>
      <c r="C15" s="6">
        <v>5</v>
      </c>
      <c r="D15" s="6" t="s">
        <v>202</v>
      </c>
      <c r="E15" s="6" t="s">
        <v>202</v>
      </c>
      <c r="F15" s="6" t="s">
        <v>97</v>
      </c>
      <c r="G15" s="6" t="s">
        <v>97</v>
      </c>
    </row>
    <row r="16" spans="1:8" ht="15.75" x14ac:dyDescent="0.25">
      <c r="A16" s="6">
        <v>11</v>
      </c>
      <c r="B16" s="9" t="s">
        <v>203</v>
      </c>
      <c r="C16" s="6">
        <v>3</v>
      </c>
      <c r="D16" s="6" t="s">
        <v>202</v>
      </c>
      <c r="E16" s="6" t="s">
        <v>202</v>
      </c>
      <c r="F16" s="6" t="s">
        <v>97</v>
      </c>
      <c r="G16" s="6" t="s">
        <v>97</v>
      </c>
    </row>
    <row r="17" spans="1:7" ht="15.75" x14ac:dyDescent="0.25">
      <c r="A17" s="6">
        <v>12</v>
      </c>
      <c r="B17" s="9" t="s">
        <v>108</v>
      </c>
      <c r="C17" s="6">
        <v>3</v>
      </c>
      <c r="D17" s="6" t="s">
        <v>202</v>
      </c>
      <c r="E17" s="6" t="s">
        <v>202</v>
      </c>
      <c r="F17" s="6" t="s">
        <v>97</v>
      </c>
      <c r="G17" s="6" t="s">
        <v>97</v>
      </c>
    </row>
    <row r="18" spans="1:7" ht="15.75" x14ac:dyDescent="0.25">
      <c r="A18" s="6">
        <v>13</v>
      </c>
      <c r="B18" s="9" t="s">
        <v>109</v>
      </c>
      <c r="C18" s="6">
        <v>3</v>
      </c>
      <c r="D18" s="6" t="s">
        <v>202</v>
      </c>
      <c r="E18" s="6" t="s">
        <v>202</v>
      </c>
      <c r="F18" s="6" t="s">
        <v>97</v>
      </c>
      <c r="G18" s="6" t="s">
        <v>97</v>
      </c>
    </row>
    <row r="19" spans="1:7" ht="15.75" x14ac:dyDescent="0.25">
      <c r="A19" s="6">
        <v>14</v>
      </c>
      <c r="B19" s="9" t="s">
        <v>110</v>
      </c>
      <c r="C19" s="6">
        <v>3</v>
      </c>
      <c r="D19" s="6" t="s">
        <v>202</v>
      </c>
      <c r="E19" s="6" t="s">
        <v>202</v>
      </c>
      <c r="F19" s="6" t="s">
        <v>97</v>
      </c>
      <c r="G19" s="6" t="s">
        <v>97</v>
      </c>
    </row>
    <row r="20" spans="1:7" ht="15.75" x14ac:dyDescent="0.25">
      <c r="A20" s="6">
        <v>15</v>
      </c>
      <c r="B20" s="9" t="s">
        <v>111</v>
      </c>
      <c r="C20" s="6">
        <v>3</v>
      </c>
      <c r="D20" s="6" t="s">
        <v>202</v>
      </c>
      <c r="E20" s="6" t="s">
        <v>202</v>
      </c>
      <c r="F20" s="6" t="s">
        <v>97</v>
      </c>
      <c r="G20" s="6" t="s">
        <v>97</v>
      </c>
    </row>
    <row r="21" spans="1:7" ht="15.75" x14ac:dyDescent="0.25">
      <c r="A21" s="6">
        <v>16</v>
      </c>
      <c r="B21" s="9" t="s">
        <v>112</v>
      </c>
      <c r="C21" s="6">
        <v>3</v>
      </c>
      <c r="D21" s="6" t="s">
        <v>202</v>
      </c>
      <c r="E21" s="6" t="s">
        <v>202</v>
      </c>
      <c r="F21" s="6" t="s">
        <v>97</v>
      </c>
      <c r="G21" s="6" t="s">
        <v>97</v>
      </c>
    </row>
    <row r="22" spans="1:7" ht="15.75" x14ac:dyDescent="0.25">
      <c r="A22" s="6">
        <v>17</v>
      </c>
      <c r="B22" s="9" t="s">
        <v>113</v>
      </c>
      <c r="C22" s="6">
        <v>3</v>
      </c>
      <c r="D22" s="6" t="s">
        <v>202</v>
      </c>
      <c r="E22" s="6" t="s">
        <v>202</v>
      </c>
      <c r="F22" s="6" t="s">
        <v>97</v>
      </c>
      <c r="G22" s="6" t="s">
        <v>97</v>
      </c>
    </row>
    <row r="23" spans="1:7" ht="15.75" x14ac:dyDescent="0.25">
      <c r="A23" s="6">
        <v>18</v>
      </c>
      <c r="B23" s="9" t="s">
        <v>204</v>
      </c>
      <c r="C23" s="6">
        <v>8</v>
      </c>
      <c r="D23" s="6" t="s">
        <v>202</v>
      </c>
      <c r="E23" s="6" t="s">
        <v>202</v>
      </c>
      <c r="F23" s="6" t="s">
        <v>97</v>
      </c>
      <c r="G23" s="6" t="s">
        <v>97</v>
      </c>
    </row>
    <row r="24" spans="1:7" ht="15.75" x14ac:dyDescent="0.25">
      <c r="A24" s="6">
        <v>19</v>
      </c>
      <c r="B24" s="9" t="s">
        <v>116</v>
      </c>
      <c r="C24" s="6">
        <v>3</v>
      </c>
      <c r="D24" s="6" t="s">
        <v>202</v>
      </c>
      <c r="E24" s="6" t="s">
        <v>202</v>
      </c>
      <c r="F24" s="6" t="s">
        <v>97</v>
      </c>
      <c r="G24" s="6" t="s">
        <v>97</v>
      </c>
    </row>
    <row r="25" spans="1:7" ht="15.75" x14ac:dyDescent="0.25">
      <c r="A25" s="6">
        <v>20</v>
      </c>
      <c r="B25" s="9" t="s">
        <v>114</v>
      </c>
      <c r="C25" s="6">
        <v>3</v>
      </c>
      <c r="D25" s="6" t="s">
        <v>202</v>
      </c>
      <c r="E25" s="6" t="s">
        <v>202</v>
      </c>
      <c r="F25" s="6" t="s">
        <v>97</v>
      </c>
      <c r="G25" s="6" t="s">
        <v>97</v>
      </c>
    </row>
    <row r="26" spans="1:7" ht="15.75" x14ac:dyDescent="0.25">
      <c r="A26" s="6">
        <v>21</v>
      </c>
      <c r="B26" s="9" t="s">
        <v>117</v>
      </c>
      <c r="C26" s="6">
        <v>3</v>
      </c>
      <c r="D26" s="6" t="s">
        <v>202</v>
      </c>
      <c r="E26" s="6" t="s">
        <v>202</v>
      </c>
      <c r="F26" s="6" t="s">
        <v>97</v>
      </c>
      <c r="G26" s="6" t="s">
        <v>97</v>
      </c>
    </row>
    <row r="27" spans="1:7" ht="15.75" x14ac:dyDescent="0.25">
      <c r="A27" s="6">
        <v>22</v>
      </c>
      <c r="B27" s="9" t="s">
        <v>118</v>
      </c>
      <c r="C27" s="6">
        <v>3</v>
      </c>
      <c r="D27" s="6" t="s">
        <v>202</v>
      </c>
      <c r="E27" s="6" t="s">
        <v>202</v>
      </c>
      <c r="F27" s="6" t="s">
        <v>97</v>
      </c>
      <c r="G27" s="6" t="s">
        <v>97</v>
      </c>
    </row>
    <row r="28" spans="1:7" ht="15.75" x14ac:dyDescent="0.25">
      <c r="A28" s="6">
        <v>23</v>
      </c>
      <c r="B28" s="9" t="s">
        <v>205</v>
      </c>
      <c r="C28" s="6">
        <v>3</v>
      </c>
      <c r="D28" s="6" t="s">
        <v>202</v>
      </c>
      <c r="E28" s="6" t="s">
        <v>202</v>
      </c>
      <c r="F28" s="6" t="s">
        <v>97</v>
      </c>
      <c r="G28" s="6" t="s">
        <v>97</v>
      </c>
    </row>
    <row r="29" spans="1:7" ht="15.75" x14ac:dyDescent="0.25">
      <c r="A29" s="6">
        <v>24</v>
      </c>
      <c r="B29" s="9" t="s">
        <v>154</v>
      </c>
      <c r="C29" s="6">
        <v>3</v>
      </c>
      <c r="D29" s="6" t="s">
        <v>202</v>
      </c>
      <c r="E29" s="6" t="s">
        <v>202</v>
      </c>
      <c r="F29" s="6" t="s">
        <v>97</v>
      </c>
      <c r="G29" s="6" t="s">
        <v>97</v>
      </c>
    </row>
    <row r="30" spans="1:7" ht="15.75" x14ac:dyDescent="0.25">
      <c r="A30" s="6">
        <v>25</v>
      </c>
      <c r="B30" s="9" t="s">
        <v>121</v>
      </c>
      <c r="C30" s="6">
        <v>4</v>
      </c>
      <c r="D30" s="6" t="s">
        <v>202</v>
      </c>
      <c r="E30" s="6" t="s">
        <v>202</v>
      </c>
      <c r="F30" s="6" t="s">
        <v>97</v>
      </c>
      <c r="G30" s="6" t="s">
        <v>97</v>
      </c>
    </row>
    <row r="31" spans="1:7" ht="15.75" x14ac:dyDescent="0.25">
      <c r="A31" s="46" t="s">
        <v>122</v>
      </c>
      <c r="B31" s="47"/>
      <c r="C31" s="10">
        <v>86</v>
      </c>
      <c r="D31" s="10"/>
      <c r="E31" s="10"/>
      <c r="F31" s="10" t="s">
        <v>206</v>
      </c>
      <c r="G31" s="10" t="s">
        <v>124</v>
      </c>
    </row>
  </sheetData>
  <mergeCells count="4">
    <mergeCell ref="A31:B31"/>
    <mergeCell ref="A1:G1"/>
    <mergeCell ref="A2:G2"/>
    <mergeCell ref="A3:G3"/>
  </mergeCells>
  <pageMargins left="0.88" right="0.70866141732283472" top="0.44" bottom="0.74803149606299213" header="0.31496062992125984" footer="0.31496062992125984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Chỉ tiêu chung</vt:lpstr>
      <vt:lpstr>VSMT</vt:lpstr>
      <vt:lpstr>Dự kiến TCMR</vt:lpstr>
      <vt:lpstr>Chỉ tiêu DS và PT</vt:lpstr>
      <vt:lpstr>Biện pháp tránh thai</vt:lpstr>
      <vt:lpstr>Chỉ tiêu KCB BHYT</vt:lpstr>
      <vt:lpstr>Y tế Trường học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</cp:lastModifiedBy>
  <cp:lastPrinted>2022-01-12T06:42:48Z</cp:lastPrinted>
  <dcterms:created xsi:type="dcterms:W3CDTF">2021-01-05T08:18:49Z</dcterms:created>
  <dcterms:modified xsi:type="dcterms:W3CDTF">2022-01-13T01:12:57Z</dcterms:modified>
</cp:coreProperties>
</file>