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80" windowWidth="19815" windowHeight="6825" tabRatio="689"/>
  </bookViews>
  <sheets>
    <sheet name="Nhận lương qua thẻ xã tháng 9" sheetId="11" r:id="rId1"/>
  </sheets>
  <definedNames>
    <definedName name="_xlnm.Print_Titles" localSheetId="0">'Nhận lương qua thẻ xã tháng 9'!$9:$12</definedName>
  </definedNames>
  <calcPr calcId="124519"/>
</workbook>
</file>

<file path=xl/calcChain.xml><?xml version="1.0" encoding="utf-8"?>
<calcChain xmlns="http://schemas.openxmlformats.org/spreadsheetml/2006/main">
  <c r="E15" i="11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4"/>
  <c r="G117"/>
  <c r="E117" l="1"/>
  <c r="F117"/>
</calcChain>
</file>

<file path=xl/sharedStrings.xml><?xml version="1.0" encoding="utf-8"?>
<sst xmlns="http://schemas.openxmlformats.org/spreadsheetml/2006/main" count="351" uniqueCount="245">
  <si>
    <t>STT</t>
  </si>
  <si>
    <t>Céng</t>
  </si>
  <si>
    <t>Ghi chú</t>
  </si>
  <si>
    <t>Họ Tên</t>
  </si>
  <si>
    <t>Người lập biểu</t>
  </si>
  <si>
    <t xml:space="preserve">Lê Minh Thúy </t>
  </si>
  <si>
    <t>Lê Lương Khang</t>
  </si>
  <si>
    <t>Lê Thị Thảo</t>
  </si>
  <si>
    <t>Kế toán trưởng</t>
  </si>
  <si>
    <t xml:space="preserve">BẢNG THANH TOÁN CHO ĐỐI TƯỢNG THỤ HƯỞNG </t>
  </si>
  <si>
    <t xml:space="preserve">Tµi kho¶n dù to¸n                    Tµi kho¶n tiÒn göi </t>
  </si>
  <si>
    <t>( KÌm theo giÊy rót dù to¸n/ñy nhiÖm chi sè ……. ngµy ……… th¸ng ….. N¨m 2020)</t>
  </si>
  <si>
    <t xml:space="preserve"> 1. §¬n vÞ sö dông ng©n s¸ch : Trung t©m y tÕ huyÖn ThiÖu Hãa</t>
  </si>
  <si>
    <t>2.  M· ®¬n vÞ: 1021500</t>
  </si>
  <si>
    <t>Tài khoản ngân hàng</t>
  </si>
  <si>
    <t>Số tài khoản người hưởng</t>
  </si>
  <si>
    <t xml:space="preserve">Tên ngân hàng </t>
  </si>
  <si>
    <t xml:space="preserve">Tổng số </t>
  </si>
  <si>
    <t>Trong đó</t>
  </si>
  <si>
    <t>(1)</t>
  </si>
  <si>
    <t>(2)</t>
  </si>
  <si>
    <t>(3)</t>
  </si>
  <si>
    <t>(4)</t>
  </si>
  <si>
    <t>(5)</t>
  </si>
  <si>
    <t>(6)</t>
  </si>
  <si>
    <t>(12)</t>
  </si>
  <si>
    <t xml:space="preserve">I </t>
  </si>
  <si>
    <t xml:space="preserve">Đối với viên chức </t>
  </si>
  <si>
    <t xml:space="preserve">Thủ trưởng đơn vị </t>
  </si>
  <si>
    <t xml:space="preserve">KHO BẠC NHÀ NƯỚC </t>
  </si>
  <si>
    <t xml:space="preserve">Chuyên viên kiểm soát chi/Giao dịch viên </t>
  </si>
  <si>
    <t xml:space="preserve">Giám đốc kho bạc NN quận, huyện </t>
  </si>
  <si>
    <t>II</t>
  </si>
  <si>
    <t>Lê Thị Mai</t>
  </si>
  <si>
    <t>Nguyễn Hữu Lợi</t>
  </si>
  <si>
    <t>Lê Duy Dụng</t>
  </si>
  <si>
    <t>Tống Thị Hòa</t>
  </si>
  <si>
    <t>Lê Thị Huyền</t>
  </si>
  <si>
    <t>Hà Thị Đào</t>
  </si>
  <si>
    <t>Nguyễn Thị Minh</t>
  </si>
  <si>
    <t>Lê Văn Thủy</t>
  </si>
  <si>
    <t>Nguyễn Hữu Thắng</t>
  </si>
  <si>
    <t>Phạm Thị Tình</t>
  </si>
  <si>
    <t>Nguyễn Thị Chung</t>
  </si>
  <si>
    <t>Nguyễn Thị Hương</t>
  </si>
  <si>
    <t>Nguyễn Xuân Vỵ</t>
  </si>
  <si>
    <t>Phạm Thị Hường</t>
  </si>
  <si>
    <t>Nguyễn Thị Son</t>
  </si>
  <si>
    <t>Nguyễn Thị Thủy</t>
  </si>
  <si>
    <t>Trân Văn Xuân</t>
  </si>
  <si>
    <t>Nguyễn Thị Bình</t>
  </si>
  <si>
    <t>Đặng Thị Lan</t>
  </si>
  <si>
    <t>Phạm Thị Ngọc Thủy</t>
  </si>
  <si>
    <t>Nguyễn Thăng Lưu</t>
  </si>
  <si>
    <t>Lê Thị Liên</t>
  </si>
  <si>
    <t>Nguyễn Văn Đệ</t>
  </si>
  <si>
    <t>Tô Thị Thúy</t>
  </si>
  <si>
    <t>Nguyễn Hữu Quý</t>
  </si>
  <si>
    <t>Nguyễn Thị Khánh Ly</t>
  </si>
  <si>
    <t>Lê Thị Huệ</t>
  </si>
  <si>
    <t>Nguyễn Thị Diên</t>
  </si>
  <si>
    <t>Phạm Thị Thông</t>
  </si>
  <si>
    <t>Lê Thị Xinh</t>
  </si>
  <si>
    <t>Lê Thị Chi</t>
  </si>
  <si>
    <t>Trần Hợp Thanh</t>
  </si>
  <si>
    <t>Hoàng Thị Oanh</t>
  </si>
  <si>
    <t>Nguyễn Trọng Hào</t>
  </si>
  <si>
    <t>Lê Thị Hà Phương</t>
  </si>
  <si>
    <t>Lê Thị Thanh</t>
  </si>
  <si>
    <t>Trần Thị Minh</t>
  </si>
  <si>
    <t>Nguyễn Thị Lệ</t>
  </si>
  <si>
    <t>Lê Thị Hiền</t>
  </si>
  <si>
    <t>Lê Thị Đồng</t>
  </si>
  <si>
    <t>Phan Văn Chính</t>
  </si>
  <si>
    <t>Hà Thị Ngọc</t>
  </si>
  <si>
    <t>Nguyễn Thị Bảo</t>
  </si>
  <si>
    <t>Phạm Văn Đồng</t>
  </si>
  <si>
    <t>Ngô Thị Lan</t>
  </si>
  <si>
    <t>Hoàng Thị Yến</t>
  </si>
  <si>
    <t>Đàm Thị Thơm</t>
  </si>
  <si>
    <t>Lê Đình Tuấn</t>
  </si>
  <si>
    <t>Đàm Thị Thiệp</t>
  </si>
  <si>
    <t>Phạm Thị Thà</t>
  </si>
  <si>
    <t>Trần Văn Cường</t>
  </si>
  <si>
    <t>Đỗ Thị Tuyết</t>
  </si>
  <si>
    <t>Hoàng Công Anh</t>
  </si>
  <si>
    <t>Trần Thị Dũng</t>
  </si>
  <si>
    <t>Dương Thị Huệ</t>
  </si>
  <si>
    <t>Lê Thị Ngân</t>
  </si>
  <si>
    <t>Nguyễn Văn Hải</t>
  </si>
  <si>
    <t>Nguyễn Thị Tuyến</t>
  </si>
  <si>
    <t>Trịnh Thị Sử</t>
  </si>
  <si>
    <t>Dương Thị Hiền</t>
  </si>
  <si>
    <t>Nguyễn Thị Quý</t>
  </si>
  <si>
    <t>Thiều Thị Phương</t>
  </si>
  <si>
    <t>Hoàng Văn Linh</t>
  </si>
  <si>
    <t>Nguyễn Thị Thương</t>
  </si>
  <si>
    <t>Trần Thị Thảo</t>
  </si>
  <si>
    <t>Nguyễn Thị Hằng</t>
  </si>
  <si>
    <t>Cao Thị Hường</t>
  </si>
  <si>
    <t>Lê Thị Đặng</t>
  </si>
  <si>
    <t>Lê Thị Thủy</t>
  </si>
  <si>
    <t>Lê Thị Đoan</t>
  </si>
  <si>
    <t>Đặng Thị Thương</t>
  </si>
  <si>
    <t>Nguyễn Thanh Sơn</t>
  </si>
  <si>
    <t>Dương Thị Nê</t>
  </si>
  <si>
    <t>Hà Thị Lê</t>
  </si>
  <si>
    <t>Trương Hồng Thủy</t>
  </si>
  <si>
    <t>Nguyễn Thị Mạnh</t>
  </si>
  <si>
    <t>Dương Văn Dũng</t>
  </si>
  <si>
    <t>Lê Thị Xuân Ánh</t>
  </si>
  <si>
    <t>Nguyễn Đình Đôn</t>
  </si>
  <si>
    <t>Mai Văn Ưng</t>
  </si>
  <si>
    <t>Nguyễn Hữu Chinh</t>
  </si>
  <si>
    <t>Phạm Văn Đôn</t>
  </si>
  <si>
    <t>Mai Thị Nghĩa</t>
  </si>
  <si>
    <t>Lê Như Thắng</t>
  </si>
  <si>
    <t>Đỗ Thị Nam</t>
  </si>
  <si>
    <t>Đỗ Thị Gái</t>
  </si>
  <si>
    <t>Trần Tuấn Anh</t>
  </si>
  <si>
    <t>Lê Thị Nhung</t>
  </si>
  <si>
    <t>Lê Quang Điện</t>
  </si>
  <si>
    <t>Nguyễn Thanh Tâm</t>
  </si>
  <si>
    <t>Lê Như Bích</t>
  </si>
  <si>
    <t>Phan Văn Hải</t>
  </si>
  <si>
    <t>Nguyễn Thị Hà</t>
  </si>
  <si>
    <t>Nguyễn Trọng Phong</t>
  </si>
  <si>
    <t>Phạm Thị Thoa</t>
  </si>
  <si>
    <t>Nguyễn Thị Thông</t>
  </si>
  <si>
    <t>Trần Cảnh Thành</t>
  </si>
  <si>
    <t>Quản Văn Duẩn</t>
  </si>
  <si>
    <t>Lê Thị Mai Hạnh</t>
  </si>
  <si>
    <t>9704229244824129</t>
  </si>
  <si>
    <t>9704229294623231</t>
  </si>
  <si>
    <t>9704229288206779</t>
  </si>
  <si>
    <t>9704229250005225</t>
  </si>
  <si>
    <t>9704229285798810</t>
  </si>
  <si>
    <t>9704229237127894</t>
  </si>
  <si>
    <t>9704229204708973</t>
  </si>
  <si>
    <t>9704229256399887</t>
  </si>
  <si>
    <t>9704229205292993</t>
  </si>
  <si>
    <t>9704229259372212</t>
  </si>
  <si>
    <t>9704229223652640</t>
  </si>
  <si>
    <t>9704229297770963</t>
  </si>
  <si>
    <t>9704229288900249</t>
  </si>
  <si>
    <t>9704229288182764</t>
  </si>
  <si>
    <t>9704229293386582</t>
  </si>
  <si>
    <t>9704229293438615</t>
  </si>
  <si>
    <t>9704229287908763</t>
  </si>
  <si>
    <t>9704229287894070</t>
  </si>
  <si>
    <t>9704229287912187</t>
  </si>
  <si>
    <t>9704229287895333</t>
  </si>
  <si>
    <t>9704229287703396</t>
  </si>
  <si>
    <t>9704229295704402</t>
  </si>
  <si>
    <t>9704229296213825</t>
  </si>
  <si>
    <t>9704229213923225</t>
  </si>
  <si>
    <t>9704229294200345</t>
  </si>
  <si>
    <t>9704229241804926</t>
  </si>
  <si>
    <t>9704229249445623</t>
  </si>
  <si>
    <t>9704229268896821</t>
  </si>
  <si>
    <t>9704229251633496</t>
  </si>
  <si>
    <t>9704229269454042</t>
  </si>
  <si>
    <t>9704229216445358</t>
  </si>
  <si>
    <t>9704229251597618</t>
  </si>
  <si>
    <t>9704229264594776</t>
  </si>
  <si>
    <t>9704229248716602</t>
  </si>
  <si>
    <t>9704229294996835</t>
  </si>
  <si>
    <t>9704229251162272</t>
  </si>
  <si>
    <t>9704229249772604</t>
  </si>
  <si>
    <t>9704229256628269</t>
  </si>
  <si>
    <t>9704229204476332</t>
  </si>
  <si>
    <t>9704229255259165</t>
  </si>
  <si>
    <t>9704229288033983</t>
  </si>
  <si>
    <t>9704229295130608</t>
  </si>
  <si>
    <t>9704229299084025</t>
  </si>
  <si>
    <t>9704229285257940</t>
  </si>
  <si>
    <t>9704229294487488</t>
  </si>
  <si>
    <t>9704229280620100</t>
  </si>
  <si>
    <t>9704229294683474</t>
  </si>
  <si>
    <t>9704229280624474</t>
  </si>
  <si>
    <t>9704229294665158</t>
  </si>
  <si>
    <t>9704229212056803</t>
  </si>
  <si>
    <t>9704229294656801</t>
  </si>
  <si>
    <t xml:space="preserve"> 9704229284514846 </t>
  </si>
  <si>
    <t>9704229293825803</t>
  </si>
  <si>
    <t>9704229293808585</t>
  </si>
  <si>
    <t>9704229251418955</t>
  </si>
  <si>
    <t>9704229289302866</t>
  </si>
  <si>
    <t>9704229289306412</t>
  </si>
  <si>
    <t>9704229263047545</t>
  </si>
  <si>
    <t>9704229289272655</t>
  </si>
  <si>
    <t>9704229288358521</t>
  </si>
  <si>
    <t>9704229285740952</t>
  </si>
  <si>
    <t>9704229242343866</t>
  </si>
  <si>
    <t>9704229288354843</t>
  </si>
  <si>
    <t>9704229294912337</t>
  </si>
  <si>
    <t>9704229289333846</t>
  </si>
  <si>
    <t>9704229297961554</t>
  </si>
  <si>
    <t>9704229294423103</t>
  </si>
  <si>
    <t>9704229294627323</t>
  </si>
  <si>
    <t>9704229294193664</t>
  </si>
  <si>
    <t>9704229294203356</t>
  </si>
  <si>
    <t>9704229294196154</t>
  </si>
  <si>
    <t>9704229294210765</t>
  </si>
  <si>
    <t>9704229288833150</t>
  </si>
  <si>
    <t>9704229288833358</t>
  </si>
  <si>
    <t>9704229288867448</t>
  </si>
  <si>
    <t>9704229263461027</t>
  </si>
  <si>
    <t>9704229270540292</t>
  </si>
  <si>
    <t>9704229271121910</t>
  </si>
  <si>
    <t>9704229253911106</t>
  </si>
  <si>
    <t>9704229294060103</t>
  </si>
  <si>
    <t>9704229294511386</t>
  </si>
  <si>
    <t>9704229254886745</t>
  </si>
  <si>
    <t>9704229294043992</t>
  </si>
  <si>
    <t>9704229294492314</t>
  </si>
  <si>
    <t>9704229293341769</t>
  </si>
  <si>
    <t>9704229293317140</t>
  </si>
  <si>
    <t>9704229293312042</t>
  </si>
  <si>
    <t>9704229293807736</t>
  </si>
  <si>
    <t>9704229293361536</t>
  </si>
  <si>
    <t>9704229279602812</t>
  </si>
  <si>
    <t>9704229288394641</t>
  </si>
  <si>
    <t>9704229245614891</t>
  </si>
  <si>
    <t>9704229289565926</t>
  </si>
  <si>
    <t>9704229251865288</t>
  </si>
  <si>
    <t>9704229289606795</t>
  </si>
  <si>
    <t>9704229287897610</t>
  </si>
  <si>
    <t>9704229287919372</t>
  </si>
  <si>
    <t>9704229287897214</t>
  </si>
  <si>
    <t>9704229233373518</t>
  </si>
  <si>
    <t>9704229210890229</t>
  </si>
  <si>
    <t>9704229266863591</t>
  </si>
  <si>
    <t>9704229293613670</t>
  </si>
  <si>
    <t>Ngân hàng TMCP Quân đội  CN Thanh Hóa</t>
  </si>
  <si>
    <t>3. Tµi kho¶n thanh to¸n cña ®¬n vÞ : Sè TK 8401103472001 më t¹i Ng©n hµng TMCP Qu©n ®éi CN Thanh Hãa</t>
  </si>
  <si>
    <t>9704229200913607551</t>
  </si>
  <si>
    <t>Đặng Quốc Chung</t>
  </si>
  <si>
    <t>Lương và phụ cấp theo lương T10/2020</t>
  </si>
  <si>
    <t>Phụ cấp trực T9</t>
  </si>
  <si>
    <t>Nghỉ sản</t>
  </si>
  <si>
    <t>Ngày     tháng  10  năm 2020</t>
  </si>
  <si>
    <t>(  Tổng số tiền bằng chữ:  Bảy trăm linh tám triệu tám trăm chín mươi hai nghìn sáu trăm ba mươi chín đồng./.)</t>
  </si>
  <si>
    <r>
      <rPr>
        <b/>
        <sz val="11"/>
        <rFont val="Cambria"/>
        <family val="1"/>
      </rPr>
      <t>Phần thuyết minh thay đổi so với tháng trước</t>
    </r>
    <r>
      <rPr>
        <sz val="11"/>
        <rFont val="Cambria"/>
        <family val="1"/>
        <charset val="163"/>
      </rPr>
      <t xml:space="preserve"> : So với tháng trước lương và các khoản phụ cấp của CBNV có thay đổi    thay đổi </t>
    </r>
  </si>
  <si>
    <t xml:space="preserve">  Lý do: Do đồng chí Thiệu Thị Phương TYT xã Thiệu Công nghỉ thai sản từ 25/9/2020 cắt lương từ 1/10/2020 , Mức lương giảm: 4.360.783đ</t>
  </si>
</sst>
</file>

<file path=xl/styles.xml><?xml version="1.0" encoding="utf-8"?>
<styleSheet xmlns="http://schemas.openxmlformats.org/spreadsheetml/2006/main">
  <numFmts count="6">
    <numFmt numFmtId="41" formatCode="_-* #,##0\ _₫_-;\-* #,##0\ _₫_-;_-* &quot;-&quot;\ _₫_-;_-@_-"/>
    <numFmt numFmtId="164" formatCode="_(* #,##0_);_(* \(#,##0\);_(* &quot;-&quot;_);_(@_)"/>
    <numFmt numFmtId="165" formatCode="_(* #,##0.00_);_(* \(#,##0.00\);_(* &quot;-&quot;??_);_(@_)"/>
    <numFmt numFmtId="166" formatCode="_(* #,##0_);_(* \(#,##0\);_(* &quot;-&quot;??_);_(@_)"/>
    <numFmt numFmtId="167" formatCode="_-* #,##0_-;\-* #,##0_-;_-* &quot;-&quot;??_-;_-@_-"/>
    <numFmt numFmtId="168" formatCode="_-* #,##0\ _₫_-;\-* #,##0\ _₫_-;_-* &quot;-&quot;??\ _₫_-;_-@_-"/>
  </numFmts>
  <fonts count="27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name val="Times New Roman"/>
      <family val="1"/>
    </font>
    <font>
      <sz val="11"/>
      <name val="Calibri"/>
      <family val="2"/>
    </font>
    <font>
      <sz val="12"/>
      <name val="Times New Roman"/>
      <family val="1"/>
    </font>
    <font>
      <sz val="11"/>
      <name val="Times New Roman"/>
      <family val="1"/>
    </font>
    <font>
      <b/>
      <i/>
      <sz val="11"/>
      <name val="Times New Roman"/>
      <family val="1"/>
    </font>
    <font>
      <sz val="11"/>
      <name val="Cambria"/>
      <family val="1"/>
      <charset val="163"/>
    </font>
    <font>
      <b/>
      <sz val="11"/>
      <name val="Cambria"/>
      <family val="1"/>
      <charset val="163"/>
    </font>
    <font>
      <sz val="11"/>
      <name val=".VnTime"/>
      <family val="2"/>
    </font>
    <font>
      <b/>
      <sz val="11"/>
      <name val=".VnTime"/>
      <family val="2"/>
    </font>
    <font>
      <sz val="11"/>
      <name val="Arial"/>
      <family val="2"/>
    </font>
    <font>
      <b/>
      <sz val="11"/>
      <name val="Cambria"/>
      <family val="1"/>
    </font>
    <font>
      <sz val="11"/>
      <name val="Calibri"/>
      <family val="2"/>
      <scheme val="minor"/>
    </font>
    <font>
      <i/>
      <sz val="11"/>
      <name val=".VnTime"/>
      <family val="2"/>
    </font>
    <font>
      <b/>
      <sz val="11"/>
      <name val=".VnTimeH"/>
      <family val="2"/>
    </font>
    <font>
      <sz val="11"/>
      <name val="Cambria"/>
      <family val="1"/>
    </font>
    <font>
      <sz val="11"/>
      <name val=".VnArial Narrow"/>
      <family val="2"/>
    </font>
    <font>
      <b/>
      <i/>
      <sz val="11"/>
      <name val="Cambria"/>
      <family val="1"/>
      <charset val="163"/>
    </font>
    <font>
      <i/>
      <sz val="11"/>
      <name val="Calibri"/>
      <family val="2"/>
    </font>
    <font>
      <sz val="11"/>
      <color rgb="FFC00000"/>
      <name val=".VnTime"/>
      <family val="2"/>
    </font>
    <font>
      <sz val="12"/>
      <color rgb="FFC00000"/>
      <name val="Times New Roman"/>
      <family val="1"/>
    </font>
    <font>
      <sz val="11"/>
      <color rgb="FFC00000"/>
      <name val="Cambria"/>
      <family val="1"/>
    </font>
    <font>
      <sz val="11"/>
      <color rgb="FFC00000"/>
      <name val="Times New Roman"/>
      <family val="1"/>
    </font>
    <font>
      <sz val="11"/>
      <color rgb="FFC00000"/>
      <name val=".VnArial Narrow"/>
      <family val="2"/>
    </font>
    <font>
      <sz val="11"/>
      <color rgb="FFC00000"/>
      <name val="Calibri"/>
      <family val="2"/>
    </font>
    <font>
      <sz val="11"/>
      <color rgb="FFC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4" fillId="0" borderId="0" applyFont="0" applyFill="0" applyBorder="0" applyAlignment="0" applyProtection="0"/>
  </cellStyleXfs>
  <cellXfs count="127">
    <xf numFmtId="0" fontId="0" fillId="0" borderId="0" xfId="0"/>
    <xf numFmtId="0" fontId="7" fillId="0" borderId="0" xfId="0" applyFont="1" applyFill="1"/>
    <xf numFmtId="0" fontId="9" fillId="0" borderId="0" xfId="0" applyFont="1" applyFill="1"/>
    <xf numFmtId="167" fontId="10" fillId="0" borderId="0" xfId="0" applyNumberFormat="1" applyFont="1" applyFill="1"/>
    <xf numFmtId="1" fontId="10" fillId="0" borderId="0" xfId="0" applyNumberFormat="1" applyFont="1" applyFill="1"/>
    <xf numFmtId="0" fontId="10" fillId="0" borderId="0" xfId="0" applyFont="1" applyFill="1"/>
    <xf numFmtId="164" fontId="7" fillId="0" borderId="0" xfId="2" applyFont="1" applyFill="1"/>
    <xf numFmtId="41" fontId="11" fillId="0" borderId="0" xfId="0" applyNumberFormat="1" applyFont="1" applyFill="1"/>
    <xf numFmtId="1" fontId="11" fillId="0" borderId="0" xfId="0" applyNumberFormat="1" applyFont="1" applyFill="1"/>
    <xf numFmtId="0" fontId="11" fillId="0" borderId="0" xfId="0" applyFont="1" applyFill="1"/>
    <xf numFmtId="167" fontId="7" fillId="0" borderId="0" xfId="0" applyNumberFormat="1" applyFont="1" applyFill="1"/>
    <xf numFmtId="0" fontId="12" fillId="0" borderId="0" xfId="0" applyFont="1" applyFill="1" applyAlignment="1"/>
    <xf numFmtId="3" fontId="7" fillId="0" borderId="0" xfId="0" applyNumberFormat="1" applyFont="1" applyFill="1"/>
    <xf numFmtId="168" fontId="10" fillId="2" borderId="0" xfId="1" applyNumberFormat="1" applyFont="1" applyFill="1"/>
    <xf numFmtId="0" fontId="12" fillId="0" borderId="0" xfId="0" applyFont="1" applyFill="1"/>
    <xf numFmtId="164" fontId="7" fillId="0" borderId="0" xfId="0" applyNumberFormat="1" applyFont="1" applyFill="1"/>
    <xf numFmtId="166" fontId="5" fillId="2" borderId="0" xfId="1" applyNumberFormat="1" applyFont="1" applyFill="1"/>
    <xf numFmtId="166" fontId="7" fillId="0" borderId="0" xfId="1" applyNumberFormat="1" applyFont="1" applyFill="1"/>
    <xf numFmtId="164" fontId="9" fillId="0" borderId="0" xfId="0" applyNumberFormat="1" applyFont="1" applyFill="1"/>
    <xf numFmtId="3" fontId="5" fillId="0" borderId="15" xfId="0" applyNumberFormat="1" applyFont="1" applyFill="1" applyBorder="1" applyAlignment="1">
      <alignment horizontal="right" vertical="center"/>
    </xf>
    <xf numFmtId="0" fontId="5" fillId="0" borderId="16" xfId="0" applyFont="1" applyFill="1" applyBorder="1"/>
    <xf numFmtId="167" fontId="10" fillId="0" borderId="1" xfId="0" applyNumberFormat="1" applyFont="1" applyFill="1" applyBorder="1"/>
    <xf numFmtId="3" fontId="5" fillId="0" borderId="7" xfId="0" applyNumberFormat="1" applyFont="1" applyFill="1" applyBorder="1" applyAlignment="1">
      <alignment horizontal="right" vertical="center"/>
    </xf>
    <xf numFmtId="3" fontId="5" fillId="0" borderId="8" xfId="0" applyNumberFormat="1" applyFont="1" applyFill="1" applyBorder="1" applyAlignment="1">
      <alignment horizontal="right" vertical="center"/>
    </xf>
    <xf numFmtId="3" fontId="5" fillId="0" borderId="9" xfId="0" applyNumberFormat="1" applyFont="1" applyFill="1" applyBorder="1" applyAlignment="1">
      <alignment horizontal="right" vertical="center"/>
    </xf>
    <xf numFmtId="167" fontId="12" fillId="0" borderId="0" xfId="0" applyNumberFormat="1" applyFont="1" applyFill="1" applyAlignment="1">
      <alignment horizontal="center"/>
    </xf>
    <xf numFmtId="0" fontId="8" fillId="0" borderId="0" xfId="0" applyFont="1" applyFill="1" applyAlignment="1">
      <alignment horizontal="center"/>
    </xf>
    <xf numFmtId="167" fontId="12" fillId="0" borderId="0" xfId="0" applyNumberFormat="1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3" fillId="0" borderId="0" xfId="0" applyFont="1" applyFill="1"/>
    <xf numFmtId="1" fontId="13" fillId="0" borderId="0" xfId="0" applyNumberFormat="1" applyFont="1" applyFill="1"/>
    <xf numFmtId="0" fontId="8" fillId="0" borderId="11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/>
    </xf>
    <xf numFmtId="49" fontId="8" fillId="0" borderId="1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49" fontId="8" fillId="0" borderId="12" xfId="0" applyNumberFormat="1" applyFont="1" applyFill="1" applyBorder="1" applyAlignment="1">
      <alignment horizontal="center" vertical="center"/>
    </xf>
    <xf numFmtId="49" fontId="8" fillId="0" borderId="5" xfId="0" applyNumberFormat="1" applyFont="1" applyFill="1" applyBorder="1" applyAlignment="1">
      <alignment horizontal="center" vertical="center"/>
    </xf>
    <xf numFmtId="49" fontId="8" fillId="0" borderId="6" xfId="0" applyNumberFormat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49" fontId="8" fillId="0" borderId="13" xfId="0" applyNumberFormat="1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/>
    </xf>
    <xf numFmtId="49" fontId="4" fillId="0" borderId="7" xfId="0" applyNumberFormat="1" applyFont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/>
    </xf>
    <xf numFmtId="3" fontId="17" fillId="0" borderId="7" xfId="1" applyNumberFormat="1" applyFont="1" applyFill="1" applyBorder="1" applyAlignment="1">
      <alignment horizontal="right"/>
    </xf>
    <xf numFmtId="3" fontId="13" fillId="0" borderId="14" xfId="0" applyNumberFormat="1" applyFont="1" applyFill="1" applyBorder="1"/>
    <xf numFmtId="1" fontId="13" fillId="0" borderId="14" xfId="0" applyNumberFormat="1" applyFont="1" applyFill="1" applyBorder="1"/>
    <xf numFmtId="0" fontId="13" fillId="0" borderId="14" xfId="0" applyFont="1" applyFill="1" applyBorder="1"/>
    <xf numFmtId="0" fontId="9" fillId="0" borderId="8" xfId="0" applyFont="1" applyFill="1" applyBorder="1" applyAlignment="1">
      <alignment horizontal="center"/>
    </xf>
    <xf numFmtId="49" fontId="4" fillId="0" borderId="8" xfId="0" applyNumberFormat="1" applyFont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3" fontId="17" fillId="0" borderId="8" xfId="1" applyNumberFormat="1" applyFont="1" applyFill="1" applyBorder="1" applyAlignment="1">
      <alignment horizontal="right"/>
    </xf>
    <xf numFmtId="3" fontId="13" fillId="0" borderId="16" xfId="0" applyNumberFormat="1" applyFont="1" applyFill="1" applyBorder="1"/>
    <xf numFmtId="1" fontId="13" fillId="0" borderId="16" xfId="0" applyNumberFormat="1" applyFont="1" applyFill="1" applyBorder="1"/>
    <xf numFmtId="0" fontId="13" fillId="0" borderId="16" xfId="0" applyFont="1" applyFill="1" applyBorder="1"/>
    <xf numFmtId="49" fontId="4" fillId="0" borderId="8" xfId="0" quotePrefix="1" applyNumberFormat="1" applyFont="1" applyBorder="1" applyAlignment="1">
      <alignment horizontal="center" vertical="center" wrapText="1"/>
    </xf>
    <xf numFmtId="167" fontId="3" fillId="0" borderId="8" xfId="0" applyNumberFormat="1" applyFont="1" applyFill="1" applyBorder="1"/>
    <xf numFmtId="3" fontId="3" fillId="0" borderId="16" xfId="0" applyNumberFormat="1" applyFont="1" applyFill="1" applyBorder="1"/>
    <xf numFmtId="1" fontId="3" fillId="0" borderId="16" xfId="0" applyNumberFormat="1" applyFont="1" applyFill="1" applyBorder="1"/>
    <xf numFmtId="0" fontId="3" fillId="0" borderId="16" xfId="0" applyFont="1" applyFill="1" applyBorder="1"/>
    <xf numFmtId="49" fontId="4" fillId="2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/>
    <xf numFmtId="166" fontId="5" fillId="0" borderId="18" xfId="1" applyNumberFormat="1" applyFont="1" applyFill="1" applyBorder="1"/>
    <xf numFmtId="49" fontId="4" fillId="0" borderId="9" xfId="0" quotePrefix="1" applyNumberFormat="1" applyFont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 wrapText="1"/>
    </xf>
    <xf numFmtId="0" fontId="3" fillId="0" borderId="9" xfId="0" applyFont="1" applyFill="1" applyBorder="1"/>
    <xf numFmtId="0" fontId="10" fillId="0" borderId="1" xfId="0" applyFont="1" applyFill="1" applyBorder="1"/>
    <xf numFmtId="41" fontId="13" fillId="0" borderId="0" xfId="0" applyNumberFormat="1" applyFont="1" applyFill="1"/>
    <xf numFmtId="0" fontId="18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1" fontId="7" fillId="0" borderId="0" xfId="0" applyNumberFormat="1" applyFont="1" applyFill="1" applyBorder="1"/>
    <xf numFmtId="164" fontId="8" fillId="0" borderId="0" xfId="2" applyFont="1" applyFill="1"/>
    <xf numFmtId="0" fontId="13" fillId="2" borderId="0" xfId="0" applyFont="1" applyFill="1"/>
    <xf numFmtId="164" fontId="13" fillId="2" borderId="0" xfId="0" applyNumberFormat="1" applyFont="1" applyFill="1"/>
    <xf numFmtId="0" fontId="8" fillId="2" borderId="0" xfId="0" applyFont="1" applyFill="1" applyAlignment="1">
      <alignment horizontal="center"/>
    </xf>
    <xf numFmtId="168" fontId="7" fillId="0" borderId="0" xfId="1" applyNumberFormat="1" applyFont="1" applyFill="1"/>
    <xf numFmtId="166" fontId="13" fillId="2" borderId="0" xfId="0" applyNumberFormat="1" applyFont="1" applyFill="1"/>
    <xf numFmtId="49" fontId="4" fillId="0" borderId="7" xfId="0" applyNumberFormat="1" applyFont="1" applyBorder="1" applyAlignment="1">
      <alignment horizontal="left" vertical="center" wrapText="1"/>
    </xf>
    <xf numFmtId="49" fontId="4" fillId="0" borderId="8" xfId="0" applyNumberFormat="1" applyFont="1" applyBorder="1" applyAlignment="1">
      <alignment horizontal="left" vertical="center" wrapText="1"/>
    </xf>
    <xf numFmtId="49" fontId="4" fillId="2" borderId="8" xfId="0" applyNumberFormat="1" applyFont="1" applyFill="1" applyBorder="1" applyAlignment="1">
      <alignment horizontal="left" vertical="center" wrapText="1"/>
    </xf>
    <xf numFmtId="49" fontId="4" fillId="2" borderId="17" xfId="0" applyNumberFormat="1" applyFont="1" applyFill="1" applyBorder="1" applyAlignment="1">
      <alignment horizontal="left" vertical="center" wrapText="1"/>
    </xf>
    <xf numFmtId="49" fontId="4" fillId="0" borderId="17" xfId="0" applyNumberFormat="1" applyFont="1" applyBorder="1" applyAlignment="1">
      <alignment horizontal="left" vertical="center" wrapText="1"/>
    </xf>
    <xf numFmtId="49" fontId="4" fillId="0" borderId="9" xfId="0" applyNumberFormat="1" applyFont="1" applyBorder="1" applyAlignment="1">
      <alignment horizontal="left" vertical="center" wrapText="1"/>
    </xf>
    <xf numFmtId="0" fontId="20" fillId="0" borderId="8" xfId="0" applyFont="1" applyFill="1" applyBorder="1" applyAlignment="1">
      <alignment horizontal="center"/>
    </xf>
    <xf numFmtId="49" fontId="21" fillId="0" borderId="8" xfId="0" applyNumberFormat="1" applyFont="1" applyBorder="1" applyAlignment="1">
      <alignment horizontal="left" vertical="center" wrapText="1"/>
    </xf>
    <xf numFmtId="49" fontId="21" fillId="0" borderId="8" xfId="0" applyNumberFormat="1" applyFont="1" applyBorder="1" applyAlignment="1">
      <alignment horizontal="center" vertical="center" wrapText="1"/>
    </xf>
    <xf numFmtId="0" fontId="22" fillId="0" borderId="8" xfId="0" applyFont="1" applyFill="1" applyBorder="1" applyAlignment="1">
      <alignment horizontal="center" vertical="center" wrapText="1"/>
    </xf>
    <xf numFmtId="3" fontId="23" fillId="0" borderId="8" xfId="0" applyNumberFormat="1" applyFont="1" applyFill="1" applyBorder="1" applyAlignment="1">
      <alignment horizontal="right" vertical="center"/>
    </xf>
    <xf numFmtId="3" fontId="24" fillId="0" borderId="8" xfId="1" applyNumberFormat="1" applyFont="1" applyFill="1" applyBorder="1" applyAlignment="1">
      <alignment horizontal="right"/>
    </xf>
    <xf numFmtId="3" fontId="25" fillId="0" borderId="16" xfId="0" applyNumberFormat="1" applyFont="1" applyFill="1" applyBorder="1"/>
    <xf numFmtId="1" fontId="25" fillId="0" borderId="16" xfId="0" applyNumberFormat="1" applyFont="1" applyFill="1" applyBorder="1"/>
    <xf numFmtId="0" fontId="25" fillId="0" borderId="16" xfId="0" applyFont="1" applyFill="1" applyBorder="1"/>
    <xf numFmtId="0" fontId="25" fillId="0" borderId="8" xfId="0" applyFont="1" applyFill="1" applyBorder="1"/>
    <xf numFmtId="0" fontId="26" fillId="0" borderId="16" xfId="0" applyFont="1" applyFill="1" applyBorder="1"/>
    <xf numFmtId="1" fontId="26" fillId="0" borderId="16" xfId="0" applyNumberFormat="1" applyFont="1" applyFill="1" applyBorder="1"/>
    <xf numFmtId="49" fontId="21" fillId="0" borderId="8" xfId="0" quotePrefix="1" applyNumberFormat="1" applyFont="1" applyBorder="1" applyAlignment="1">
      <alignment horizontal="center" vertical="center" wrapText="1"/>
    </xf>
    <xf numFmtId="3" fontId="2" fillId="0" borderId="7" xfId="0" applyNumberFormat="1" applyFont="1" applyBorder="1" applyAlignment="1">
      <alignment horizontal="center" vertical="center"/>
    </xf>
    <xf numFmtId="49" fontId="21" fillId="2" borderId="8" xfId="0" applyNumberFormat="1" applyFont="1" applyFill="1" applyBorder="1" applyAlignment="1">
      <alignment horizontal="left" vertical="center" wrapText="1"/>
    </xf>
    <xf numFmtId="49" fontId="21" fillId="2" borderId="8" xfId="0" applyNumberFormat="1" applyFont="1" applyFill="1" applyBorder="1" applyAlignment="1">
      <alignment horizontal="center" vertical="center" wrapText="1"/>
    </xf>
    <xf numFmtId="3" fontId="5" fillId="0" borderId="8" xfId="0" applyNumberFormat="1" applyFont="1" applyBorder="1" applyAlignment="1">
      <alignment horizontal="center" vertical="center"/>
    </xf>
    <xf numFmtId="0" fontId="9" fillId="0" borderId="9" xfId="0" applyFont="1" applyFill="1" applyBorder="1" applyAlignment="1">
      <alignment horizontal="center"/>
    </xf>
    <xf numFmtId="3" fontId="5" fillId="0" borderId="9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3" fontId="5" fillId="0" borderId="20" xfId="0" applyNumberFormat="1" applyFont="1" applyFill="1" applyBorder="1" applyAlignment="1">
      <alignment horizontal="right" vertical="center"/>
    </xf>
    <xf numFmtId="0" fontId="9" fillId="0" borderId="0" xfId="0" applyFont="1" applyFill="1" applyAlignment="1">
      <alignment horizontal="left"/>
    </xf>
    <xf numFmtId="0" fontId="15" fillId="0" borderId="3" xfId="0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167" fontId="12" fillId="0" borderId="0" xfId="0" applyNumberFormat="1" applyFont="1" applyFill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19" fillId="0" borderId="0" xfId="0" applyFont="1" applyFill="1" applyAlignment="1">
      <alignment horizontal="center"/>
    </xf>
    <xf numFmtId="0" fontId="16" fillId="0" borderId="0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164" fontId="8" fillId="0" borderId="0" xfId="2" applyFont="1" applyFill="1" applyAlignment="1">
      <alignment horizontal="center"/>
    </xf>
    <xf numFmtId="0" fontId="12" fillId="0" borderId="0" xfId="0" applyFont="1" applyFill="1" applyAlignment="1">
      <alignment horizontal="center"/>
    </xf>
  </cellXfs>
  <cellStyles count="4">
    <cellStyle name="Comma" xfId="1" builtinId="3"/>
    <cellStyle name="Comma [0]" xfId="2" builtinId="6"/>
    <cellStyle name="Comma 2" xf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20"/>
  <sheetViews>
    <sheetView tabSelected="1" topLeftCell="A73" workbookViewId="0">
      <selection activeCell="C125" sqref="C125"/>
    </sheetView>
  </sheetViews>
  <sheetFormatPr defaultColWidth="9" defaultRowHeight="30" customHeight="1"/>
  <cols>
    <col min="1" max="1" width="5.28515625" style="30" customWidth="1"/>
    <col min="2" max="2" width="18.85546875" style="1" customWidth="1"/>
    <col min="3" max="3" width="21" style="30" customWidth="1"/>
    <col min="4" max="4" width="36.140625" style="30" customWidth="1"/>
    <col min="5" max="5" width="13.85546875" style="30" customWidth="1"/>
    <col min="6" max="6" width="14.28515625" style="30" customWidth="1"/>
    <col min="7" max="7" width="13.42578125" style="30" customWidth="1"/>
    <col min="8" max="8" width="11.7109375" style="30" customWidth="1"/>
    <col min="9" max="9" width="8.42578125" style="30" customWidth="1"/>
    <col min="10" max="10" width="24" style="30" customWidth="1"/>
    <col min="11" max="11" width="15.28515625" style="31" customWidth="1"/>
    <col min="12" max="12" width="16.42578125" style="30" bestFit="1" customWidth="1"/>
    <col min="13" max="16384" width="9" style="30"/>
  </cols>
  <sheetData>
    <row r="1" spans="1:11" ht="12.75" customHeight="1">
      <c r="A1" s="5"/>
      <c r="C1" s="2"/>
      <c r="D1" s="2"/>
      <c r="E1" s="2"/>
      <c r="F1" s="2"/>
      <c r="G1" s="2"/>
      <c r="H1" s="2"/>
      <c r="I1" s="29"/>
    </row>
    <row r="2" spans="1:11" ht="18.75" customHeight="1">
      <c r="A2" s="115" t="s">
        <v>9</v>
      </c>
      <c r="B2" s="115"/>
      <c r="C2" s="115"/>
      <c r="D2" s="115"/>
      <c r="E2" s="115"/>
      <c r="F2" s="115"/>
      <c r="G2" s="115"/>
      <c r="H2" s="115"/>
      <c r="I2" s="115"/>
    </row>
    <row r="3" spans="1:11" ht="18.75" customHeight="1">
      <c r="A3" s="116" t="s">
        <v>11</v>
      </c>
      <c r="B3" s="116"/>
      <c r="C3" s="116"/>
      <c r="D3" s="116"/>
      <c r="E3" s="116"/>
      <c r="F3" s="116"/>
      <c r="G3" s="116"/>
      <c r="H3" s="116"/>
      <c r="I3" s="116"/>
    </row>
    <row r="4" spans="1:11" ht="14.25" customHeight="1">
      <c r="A4" s="117" t="s">
        <v>10</v>
      </c>
      <c r="B4" s="117"/>
      <c r="C4" s="117"/>
      <c r="D4" s="117"/>
      <c r="E4" s="117"/>
      <c r="F4" s="117"/>
      <c r="G4" s="117"/>
      <c r="H4" s="117"/>
      <c r="I4" s="117"/>
    </row>
    <row r="5" spans="1:11" ht="18.75" customHeight="1">
      <c r="A5" s="105" t="s">
        <v>12</v>
      </c>
      <c r="B5" s="105"/>
      <c r="C5" s="105"/>
      <c r="D5" s="105"/>
      <c r="E5" s="105"/>
      <c r="F5" s="105"/>
      <c r="G5" s="105"/>
      <c r="H5" s="105"/>
      <c r="I5" s="105"/>
    </row>
    <row r="6" spans="1:11" ht="18.75" customHeight="1">
      <c r="A6" s="105" t="s">
        <v>13</v>
      </c>
      <c r="B6" s="105"/>
      <c r="C6" s="105"/>
      <c r="D6" s="105"/>
      <c r="E6" s="105"/>
      <c r="F6" s="105"/>
      <c r="G6" s="105"/>
      <c r="H6" s="105"/>
      <c r="I6" s="105"/>
    </row>
    <row r="7" spans="1:11" ht="18.75" customHeight="1">
      <c r="A7" s="105" t="s">
        <v>235</v>
      </c>
      <c r="B7" s="105"/>
      <c r="C7" s="105"/>
      <c r="D7" s="105"/>
      <c r="E7" s="105"/>
      <c r="F7" s="105"/>
      <c r="G7" s="105"/>
      <c r="H7" s="105"/>
      <c r="I7" s="105"/>
    </row>
    <row r="8" spans="1:11" ht="18.75" customHeight="1">
      <c r="A8" s="106"/>
      <c r="B8" s="106"/>
      <c r="C8" s="106"/>
      <c r="D8" s="106"/>
      <c r="E8" s="106"/>
      <c r="F8" s="106"/>
      <c r="G8" s="106"/>
      <c r="H8" s="106"/>
      <c r="I8" s="106"/>
    </row>
    <row r="9" spans="1:11" ht="23.25" customHeight="1">
      <c r="A9" s="107" t="s">
        <v>0</v>
      </c>
      <c r="B9" s="107" t="s">
        <v>3</v>
      </c>
      <c r="C9" s="109" t="s">
        <v>14</v>
      </c>
      <c r="D9" s="110"/>
      <c r="E9" s="107" t="s">
        <v>17</v>
      </c>
      <c r="F9" s="112" t="s">
        <v>18</v>
      </c>
      <c r="G9" s="113"/>
      <c r="H9" s="114"/>
      <c r="I9" s="107" t="s">
        <v>2</v>
      </c>
    </row>
    <row r="10" spans="1:11" ht="88.5" customHeight="1">
      <c r="A10" s="108"/>
      <c r="B10" s="108"/>
      <c r="C10" s="32" t="s">
        <v>15</v>
      </c>
      <c r="D10" s="33" t="s">
        <v>16</v>
      </c>
      <c r="E10" s="108"/>
      <c r="F10" s="32" t="s">
        <v>238</v>
      </c>
      <c r="G10" s="32" t="s">
        <v>239</v>
      </c>
      <c r="H10" s="103"/>
      <c r="I10" s="111"/>
    </row>
    <row r="11" spans="1:11" ht="21.75" customHeight="1">
      <c r="A11" s="34" t="s">
        <v>19</v>
      </c>
      <c r="B11" s="34" t="s">
        <v>20</v>
      </c>
      <c r="C11" s="34" t="s">
        <v>21</v>
      </c>
      <c r="D11" s="34" t="s">
        <v>22</v>
      </c>
      <c r="E11" s="34" t="s">
        <v>23</v>
      </c>
      <c r="F11" s="34" t="s">
        <v>24</v>
      </c>
      <c r="G11" s="35"/>
      <c r="H11" s="36"/>
      <c r="I11" s="36" t="s">
        <v>25</v>
      </c>
    </row>
    <row r="12" spans="1:11" ht="20.25" customHeight="1">
      <c r="A12" s="35"/>
      <c r="B12" s="37" t="s">
        <v>17</v>
      </c>
      <c r="C12" s="37"/>
      <c r="D12" s="37"/>
      <c r="E12" s="37"/>
      <c r="F12" s="37"/>
      <c r="G12" s="37"/>
      <c r="H12" s="37"/>
      <c r="I12" s="38"/>
    </row>
    <row r="13" spans="1:11" ht="22.5" customHeight="1">
      <c r="A13" s="34" t="s">
        <v>26</v>
      </c>
      <c r="B13" s="39" t="s">
        <v>27</v>
      </c>
      <c r="C13" s="39"/>
      <c r="D13" s="39"/>
      <c r="E13" s="39"/>
      <c r="F13" s="39"/>
      <c r="G13" s="39"/>
      <c r="H13" s="39"/>
      <c r="I13" s="40"/>
    </row>
    <row r="14" spans="1:11" s="48" customFormat="1" ht="32.1" customHeight="1">
      <c r="A14" s="41">
        <v>1</v>
      </c>
      <c r="B14" s="78" t="s">
        <v>33</v>
      </c>
      <c r="C14" s="42" t="s">
        <v>132</v>
      </c>
      <c r="D14" s="43" t="s">
        <v>234</v>
      </c>
      <c r="E14" s="44">
        <f>F14+G14+H14</f>
        <v>8979497</v>
      </c>
      <c r="F14" s="22">
        <v>8523247</v>
      </c>
      <c r="G14" s="22">
        <v>456250</v>
      </c>
      <c r="H14" s="22"/>
      <c r="I14" s="45"/>
      <c r="J14" s="46"/>
      <c r="K14" s="47"/>
    </row>
    <row r="15" spans="1:11" s="55" customFormat="1" ht="32.1" customHeight="1">
      <c r="A15" s="49">
        <v>2</v>
      </c>
      <c r="B15" s="79" t="s">
        <v>34</v>
      </c>
      <c r="C15" s="50" t="s">
        <v>133</v>
      </c>
      <c r="D15" s="51" t="s">
        <v>234</v>
      </c>
      <c r="E15" s="100">
        <f t="shared" ref="E15:E78" si="0">F15+G15+H15</f>
        <v>7188812</v>
      </c>
      <c r="F15" s="23">
        <v>6811312</v>
      </c>
      <c r="G15" s="23">
        <v>377500</v>
      </c>
      <c r="H15" s="23"/>
      <c r="I15" s="52"/>
      <c r="J15" s="53"/>
      <c r="K15" s="54"/>
    </row>
    <row r="16" spans="1:11" s="55" customFormat="1" ht="32.1" customHeight="1">
      <c r="A16" s="49">
        <v>3</v>
      </c>
      <c r="B16" s="79" t="s">
        <v>35</v>
      </c>
      <c r="C16" s="56" t="s">
        <v>134</v>
      </c>
      <c r="D16" s="51" t="s">
        <v>234</v>
      </c>
      <c r="E16" s="100">
        <f t="shared" si="0"/>
        <v>7126312</v>
      </c>
      <c r="F16" s="23">
        <v>6811312</v>
      </c>
      <c r="G16" s="23">
        <v>315000</v>
      </c>
      <c r="H16" s="23"/>
      <c r="I16" s="57"/>
      <c r="J16" s="53"/>
      <c r="K16" s="54"/>
    </row>
    <row r="17" spans="1:11" s="60" customFormat="1" ht="32.1" customHeight="1">
      <c r="A17" s="49">
        <v>4</v>
      </c>
      <c r="B17" s="79" t="s">
        <v>36</v>
      </c>
      <c r="C17" s="56" t="s">
        <v>135</v>
      </c>
      <c r="D17" s="51" t="s">
        <v>234</v>
      </c>
      <c r="E17" s="100">
        <f t="shared" si="0"/>
        <v>4754783</v>
      </c>
      <c r="F17" s="23">
        <v>4509783</v>
      </c>
      <c r="G17" s="23">
        <v>245000</v>
      </c>
      <c r="H17" s="23"/>
      <c r="I17" s="52"/>
      <c r="J17" s="58"/>
      <c r="K17" s="59"/>
    </row>
    <row r="18" spans="1:11" s="60" customFormat="1" ht="32.1" customHeight="1">
      <c r="A18" s="49">
        <v>5</v>
      </c>
      <c r="B18" s="79" t="s">
        <v>37</v>
      </c>
      <c r="C18" s="56" t="s">
        <v>136</v>
      </c>
      <c r="D18" s="51" t="s">
        <v>234</v>
      </c>
      <c r="E18" s="100">
        <f t="shared" si="0"/>
        <v>5792263</v>
      </c>
      <c r="F18" s="23">
        <v>5518513</v>
      </c>
      <c r="G18" s="23">
        <v>273750</v>
      </c>
      <c r="H18" s="23"/>
      <c r="I18" s="52"/>
      <c r="J18" s="58"/>
      <c r="K18" s="59"/>
    </row>
    <row r="19" spans="1:11" s="60" customFormat="1" ht="32.1" customHeight="1">
      <c r="A19" s="49">
        <v>6</v>
      </c>
      <c r="B19" s="79" t="s">
        <v>38</v>
      </c>
      <c r="C19" s="56" t="s">
        <v>137</v>
      </c>
      <c r="D19" s="51" t="s">
        <v>234</v>
      </c>
      <c r="E19" s="100">
        <f t="shared" si="0"/>
        <v>8544179</v>
      </c>
      <c r="F19" s="23">
        <v>8239179</v>
      </c>
      <c r="G19" s="23">
        <v>305000</v>
      </c>
      <c r="H19" s="23"/>
      <c r="I19" s="52"/>
      <c r="J19" s="58"/>
      <c r="K19" s="59"/>
    </row>
    <row r="20" spans="1:11" s="60" customFormat="1" ht="32.1" customHeight="1">
      <c r="A20" s="49">
        <v>7</v>
      </c>
      <c r="B20" s="79" t="s">
        <v>39</v>
      </c>
      <c r="C20" s="50" t="s">
        <v>138</v>
      </c>
      <c r="D20" s="51" t="s">
        <v>234</v>
      </c>
      <c r="E20" s="100">
        <f t="shared" si="0"/>
        <v>8493633</v>
      </c>
      <c r="F20" s="23">
        <v>8219883</v>
      </c>
      <c r="G20" s="23">
        <v>273750</v>
      </c>
      <c r="H20" s="23"/>
      <c r="I20" s="52"/>
      <c r="J20" s="58"/>
      <c r="K20" s="59"/>
    </row>
    <row r="21" spans="1:11" s="60" customFormat="1" ht="32.1" customHeight="1">
      <c r="A21" s="49">
        <v>8</v>
      </c>
      <c r="B21" s="79" t="s">
        <v>40</v>
      </c>
      <c r="C21" s="50" t="s">
        <v>139</v>
      </c>
      <c r="D21" s="51" t="s">
        <v>234</v>
      </c>
      <c r="E21" s="100">
        <f t="shared" si="0"/>
        <v>7250903</v>
      </c>
      <c r="F21" s="23">
        <v>7062153</v>
      </c>
      <c r="G21" s="23">
        <v>188750</v>
      </c>
      <c r="H21" s="23"/>
      <c r="I21" s="52"/>
      <c r="J21" s="58"/>
      <c r="K21" s="59"/>
    </row>
    <row r="22" spans="1:11" s="60" customFormat="1" ht="32.1" customHeight="1">
      <c r="A22" s="49">
        <v>9</v>
      </c>
      <c r="B22" s="79" t="s">
        <v>41</v>
      </c>
      <c r="C22" s="56" t="s">
        <v>140</v>
      </c>
      <c r="D22" s="51" t="s">
        <v>234</v>
      </c>
      <c r="E22" s="100">
        <f t="shared" si="0"/>
        <v>4663283</v>
      </c>
      <c r="F22" s="23">
        <v>4360783</v>
      </c>
      <c r="G22" s="23">
        <v>302500</v>
      </c>
      <c r="H22" s="23"/>
      <c r="I22" s="52"/>
      <c r="J22" s="58"/>
      <c r="K22" s="59"/>
    </row>
    <row r="23" spans="1:11" s="60" customFormat="1" ht="32.1" customHeight="1">
      <c r="A23" s="49">
        <v>10</v>
      </c>
      <c r="B23" s="79" t="s">
        <v>42</v>
      </c>
      <c r="C23" s="56" t="s">
        <v>141</v>
      </c>
      <c r="D23" s="51" t="s">
        <v>234</v>
      </c>
      <c r="E23" s="100">
        <f t="shared" si="0"/>
        <v>8967657</v>
      </c>
      <c r="F23" s="23">
        <v>8760157</v>
      </c>
      <c r="G23" s="23">
        <v>207500</v>
      </c>
      <c r="H23" s="23"/>
      <c r="I23" s="52"/>
      <c r="J23" s="58"/>
      <c r="K23" s="59"/>
    </row>
    <row r="24" spans="1:11" s="60" customFormat="1" ht="32.1" customHeight="1">
      <c r="A24" s="49">
        <v>11</v>
      </c>
      <c r="B24" s="79" t="s">
        <v>43</v>
      </c>
      <c r="C24" s="50" t="s">
        <v>142</v>
      </c>
      <c r="D24" s="51" t="s">
        <v>234</v>
      </c>
      <c r="E24" s="100">
        <f t="shared" si="0"/>
        <v>6628083</v>
      </c>
      <c r="F24" s="23">
        <v>6439333</v>
      </c>
      <c r="G24" s="23">
        <v>188750</v>
      </c>
      <c r="H24" s="23"/>
      <c r="I24" s="52"/>
      <c r="J24" s="58"/>
      <c r="K24" s="59"/>
    </row>
    <row r="25" spans="1:11" s="60" customFormat="1" ht="32.1" customHeight="1">
      <c r="A25" s="49">
        <v>12</v>
      </c>
      <c r="B25" s="79" t="s">
        <v>44</v>
      </c>
      <c r="C25" s="56" t="s">
        <v>143</v>
      </c>
      <c r="D25" s="51" t="s">
        <v>234</v>
      </c>
      <c r="E25" s="100">
        <f t="shared" si="0"/>
        <v>4609533</v>
      </c>
      <c r="F25" s="23">
        <v>4360783</v>
      </c>
      <c r="G25" s="23">
        <v>248750</v>
      </c>
      <c r="H25" s="23"/>
      <c r="I25" s="52"/>
      <c r="J25" s="58"/>
      <c r="K25" s="59"/>
    </row>
    <row r="26" spans="1:11" s="60" customFormat="1" ht="32.1" customHeight="1">
      <c r="A26" s="49">
        <v>13</v>
      </c>
      <c r="B26" s="79" t="s">
        <v>45</v>
      </c>
      <c r="C26" s="56" t="s">
        <v>144</v>
      </c>
      <c r="D26" s="51" t="s">
        <v>234</v>
      </c>
      <c r="E26" s="100">
        <f t="shared" si="0"/>
        <v>8297065</v>
      </c>
      <c r="F26" s="23">
        <v>8297065</v>
      </c>
      <c r="G26" s="23">
        <v>0</v>
      </c>
      <c r="H26" s="23"/>
      <c r="I26" s="52"/>
      <c r="J26" s="58"/>
      <c r="K26" s="59"/>
    </row>
    <row r="27" spans="1:11" s="60" customFormat="1" ht="32.1" customHeight="1">
      <c r="A27" s="49">
        <v>14</v>
      </c>
      <c r="B27" s="79" t="s">
        <v>46</v>
      </c>
      <c r="C27" s="56" t="s">
        <v>145</v>
      </c>
      <c r="D27" s="51" t="s">
        <v>234</v>
      </c>
      <c r="E27" s="100">
        <f t="shared" si="0"/>
        <v>9688318</v>
      </c>
      <c r="F27" s="23">
        <v>9358318</v>
      </c>
      <c r="G27" s="23">
        <v>330000</v>
      </c>
      <c r="H27" s="23"/>
      <c r="I27" s="52"/>
      <c r="J27" s="58"/>
      <c r="K27" s="59"/>
    </row>
    <row r="28" spans="1:11" s="60" customFormat="1" ht="32.1" customHeight="1">
      <c r="A28" s="49">
        <v>15</v>
      </c>
      <c r="B28" s="79" t="s">
        <v>47</v>
      </c>
      <c r="C28" s="56" t="s">
        <v>146</v>
      </c>
      <c r="D28" s="51" t="s">
        <v>234</v>
      </c>
      <c r="E28" s="100">
        <f t="shared" si="0"/>
        <v>8294883</v>
      </c>
      <c r="F28" s="23">
        <v>8219883</v>
      </c>
      <c r="G28" s="23">
        <v>75000</v>
      </c>
      <c r="H28" s="23"/>
      <c r="I28" s="52"/>
      <c r="J28" s="58"/>
      <c r="K28" s="59"/>
    </row>
    <row r="29" spans="1:11" s="60" customFormat="1" ht="32.1" customHeight="1">
      <c r="A29" s="49">
        <v>16</v>
      </c>
      <c r="B29" s="79" t="s">
        <v>48</v>
      </c>
      <c r="C29" s="56" t="s">
        <v>147</v>
      </c>
      <c r="D29" s="51" t="s">
        <v>234</v>
      </c>
      <c r="E29" s="100">
        <f t="shared" si="0"/>
        <v>8750133</v>
      </c>
      <c r="F29" s="23">
        <v>8368883</v>
      </c>
      <c r="G29" s="23">
        <v>381250</v>
      </c>
      <c r="H29" s="23"/>
      <c r="I29" s="52"/>
      <c r="J29" s="58"/>
      <c r="K29" s="59"/>
    </row>
    <row r="30" spans="1:11" s="92" customFormat="1" ht="32.1" customHeight="1">
      <c r="A30" s="84">
        <v>17</v>
      </c>
      <c r="B30" s="98" t="s">
        <v>49</v>
      </c>
      <c r="C30" s="99" t="s">
        <v>236</v>
      </c>
      <c r="D30" s="87" t="s">
        <v>234</v>
      </c>
      <c r="E30" s="100">
        <f t="shared" si="0"/>
        <v>3280533</v>
      </c>
      <c r="F30" s="88">
        <v>3280533</v>
      </c>
      <c r="G30" s="88">
        <v>0</v>
      </c>
      <c r="H30" s="23"/>
      <c r="I30" s="89"/>
      <c r="J30" s="90"/>
      <c r="K30" s="91"/>
    </row>
    <row r="31" spans="1:11" s="60" customFormat="1" ht="32.1" customHeight="1">
      <c r="A31" s="49">
        <v>18</v>
      </c>
      <c r="B31" s="79" t="s">
        <v>44</v>
      </c>
      <c r="C31" s="56" t="s">
        <v>148</v>
      </c>
      <c r="D31" s="51" t="s">
        <v>234</v>
      </c>
      <c r="E31" s="100">
        <f t="shared" si="0"/>
        <v>8231723</v>
      </c>
      <c r="F31" s="23">
        <v>7982973</v>
      </c>
      <c r="G31" s="23">
        <v>248750</v>
      </c>
      <c r="H31" s="23"/>
      <c r="I31" s="52"/>
      <c r="J31" s="58"/>
      <c r="K31" s="59"/>
    </row>
    <row r="32" spans="1:11" s="60" customFormat="1" ht="32.1" customHeight="1">
      <c r="A32" s="49">
        <v>19</v>
      </c>
      <c r="B32" s="79" t="s">
        <v>50</v>
      </c>
      <c r="C32" s="56" t="s">
        <v>149</v>
      </c>
      <c r="D32" s="51" t="s">
        <v>234</v>
      </c>
      <c r="E32" s="100">
        <f t="shared" si="0"/>
        <v>9565818</v>
      </c>
      <c r="F32" s="23">
        <v>9358318</v>
      </c>
      <c r="G32" s="23">
        <v>207500</v>
      </c>
      <c r="H32" s="23"/>
      <c r="I32" s="52"/>
      <c r="J32" s="58"/>
      <c r="K32" s="59"/>
    </row>
    <row r="33" spans="1:11" s="60" customFormat="1" ht="32.1" customHeight="1">
      <c r="A33" s="49">
        <v>20</v>
      </c>
      <c r="B33" s="79" t="s">
        <v>51</v>
      </c>
      <c r="C33" s="56" t="s">
        <v>150</v>
      </c>
      <c r="D33" s="51" t="s">
        <v>234</v>
      </c>
      <c r="E33" s="100">
        <f t="shared" si="0"/>
        <v>8562997</v>
      </c>
      <c r="F33" s="23">
        <v>8374247</v>
      </c>
      <c r="G33" s="23">
        <v>188750</v>
      </c>
      <c r="H33" s="23"/>
      <c r="I33" s="52"/>
      <c r="J33" s="58"/>
      <c r="K33" s="59"/>
    </row>
    <row r="34" spans="1:11" s="60" customFormat="1" ht="32.1" customHeight="1">
      <c r="A34" s="49">
        <v>21</v>
      </c>
      <c r="B34" s="79" t="s">
        <v>52</v>
      </c>
      <c r="C34" s="56" t="s">
        <v>151</v>
      </c>
      <c r="D34" s="51" t="s">
        <v>234</v>
      </c>
      <c r="E34" s="100">
        <f t="shared" si="0"/>
        <v>4549533</v>
      </c>
      <c r="F34" s="23">
        <v>4360783</v>
      </c>
      <c r="G34" s="23">
        <v>188750</v>
      </c>
      <c r="H34" s="23"/>
      <c r="I34" s="52"/>
      <c r="J34" s="58"/>
      <c r="K34" s="59"/>
    </row>
    <row r="35" spans="1:11" s="60" customFormat="1" ht="32.1" customHeight="1">
      <c r="A35" s="49">
        <v>22</v>
      </c>
      <c r="B35" s="79" t="s">
        <v>53</v>
      </c>
      <c r="C35" s="56" t="s">
        <v>152</v>
      </c>
      <c r="D35" s="51" t="s">
        <v>234</v>
      </c>
      <c r="E35" s="100">
        <f t="shared" si="0"/>
        <v>8910316</v>
      </c>
      <c r="F35" s="23">
        <v>8721566</v>
      </c>
      <c r="G35" s="23">
        <v>188750</v>
      </c>
      <c r="H35" s="23"/>
      <c r="I35" s="52"/>
      <c r="J35" s="58"/>
      <c r="K35" s="59"/>
    </row>
    <row r="36" spans="1:11" s="60" customFormat="1" ht="32.1" customHeight="1">
      <c r="A36" s="49">
        <v>23</v>
      </c>
      <c r="B36" s="79" t="s">
        <v>54</v>
      </c>
      <c r="C36" s="50" t="s">
        <v>153</v>
      </c>
      <c r="D36" s="51" t="s">
        <v>234</v>
      </c>
      <c r="E36" s="100">
        <f t="shared" si="0"/>
        <v>6260923</v>
      </c>
      <c r="F36" s="23">
        <v>6053423</v>
      </c>
      <c r="G36" s="23">
        <v>207500</v>
      </c>
      <c r="H36" s="23"/>
      <c r="I36" s="52"/>
      <c r="J36" s="58"/>
      <c r="K36" s="59"/>
    </row>
    <row r="37" spans="1:11" s="92" customFormat="1" ht="32.1" customHeight="1">
      <c r="A37" s="84">
        <v>24</v>
      </c>
      <c r="B37" s="85" t="s">
        <v>55</v>
      </c>
      <c r="C37" s="86" t="s">
        <v>154</v>
      </c>
      <c r="D37" s="87" t="s">
        <v>234</v>
      </c>
      <c r="E37" s="100">
        <f t="shared" si="0"/>
        <v>4995443</v>
      </c>
      <c r="F37" s="88">
        <v>4746693</v>
      </c>
      <c r="G37" s="88">
        <v>248750</v>
      </c>
      <c r="H37" s="23"/>
      <c r="I37" s="89"/>
      <c r="J37" s="90"/>
      <c r="K37" s="91"/>
    </row>
    <row r="38" spans="1:11" s="60" customFormat="1" ht="32.1" customHeight="1">
      <c r="A38" s="49">
        <v>25</v>
      </c>
      <c r="B38" s="79" t="s">
        <v>56</v>
      </c>
      <c r="C38" s="56" t="s">
        <v>155</v>
      </c>
      <c r="D38" s="51" t="s">
        <v>234</v>
      </c>
      <c r="E38" s="100">
        <f t="shared" si="0"/>
        <v>4549533</v>
      </c>
      <c r="F38" s="23">
        <v>4360783</v>
      </c>
      <c r="G38" s="23">
        <v>188750</v>
      </c>
      <c r="H38" s="23"/>
      <c r="I38" s="52"/>
      <c r="J38" s="58"/>
      <c r="K38" s="59"/>
    </row>
    <row r="39" spans="1:11" s="60" customFormat="1" ht="32.1" customHeight="1">
      <c r="A39" s="49">
        <v>26</v>
      </c>
      <c r="B39" s="79" t="s">
        <v>57</v>
      </c>
      <c r="C39" s="56" t="s">
        <v>156</v>
      </c>
      <c r="D39" s="51" t="s">
        <v>234</v>
      </c>
      <c r="E39" s="100">
        <f t="shared" si="0"/>
        <v>9005157</v>
      </c>
      <c r="F39" s="23">
        <v>8760157</v>
      </c>
      <c r="G39" s="23">
        <v>245000</v>
      </c>
      <c r="H39" s="23"/>
      <c r="I39" s="52"/>
      <c r="J39" s="58"/>
      <c r="K39" s="59"/>
    </row>
    <row r="40" spans="1:11" s="60" customFormat="1" ht="32.1" customHeight="1">
      <c r="A40" s="49">
        <v>27</v>
      </c>
      <c r="B40" s="79" t="s">
        <v>58</v>
      </c>
      <c r="C40" s="50" t="s">
        <v>157</v>
      </c>
      <c r="D40" s="51" t="s">
        <v>234</v>
      </c>
      <c r="E40" s="100">
        <f t="shared" si="0"/>
        <v>5210693</v>
      </c>
      <c r="F40" s="23">
        <v>4895693</v>
      </c>
      <c r="G40" s="23">
        <v>315000</v>
      </c>
      <c r="H40" s="23"/>
      <c r="I40" s="52"/>
      <c r="J40" s="58"/>
      <c r="K40" s="59"/>
    </row>
    <row r="41" spans="1:11" s="60" customFormat="1" ht="32.1" customHeight="1">
      <c r="A41" s="49">
        <v>28</v>
      </c>
      <c r="B41" s="79" t="s">
        <v>59</v>
      </c>
      <c r="C41" s="56" t="s">
        <v>158</v>
      </c>
      <c r="D41" s="51" t="s">
        <v>234</v>
      </c>
      <c r="E41" s="100">
        <f t="shared" si="0"/>
        <v>4634533</v>
      </c>
      <c r="F41" s="23">
        <v>4360783</v>
      </c>
      <c r="G41" s="23">
        <v>273750</v>
      </c>
      <c r="H41" s="23"/>
      <c r="I41" s="52"/>
      <c r="J41" s="58"/>
      <c r="K41" s="59"/>
    </row>
    <row r="42" spans="1:11" s="60" customFormat="1" ht="32.1" customHeight="1">
      <c r="A42" s="49">
        <v>29</v>
      </c>
      <c r="B42" s="79" t="s">
        <v>60</v>
      </c>
      <c r="C42" s="50" t="s">
        <v>159</v>
      </c>
      <c r="D42" s="51" t="s">
        <v>234</v>
      </c>
      <c r="E42" s="100">
        <f t="shared" si="0"/>
        <v>8850793</v>
      </c>
      <c r="F42" s="23">
        <v>8605793</v>
      </c>
      <c r="G42" s="23">
        <v>245000</v>
      </c>
      <c r="H42" s="23"/>
      <c r="I42" s="52"/>
      <c r="J42" s="58"/>
      <c r="K42" s="59"/>
    </row>
    <row r="43" spans="1:11" s="60" customFormat="1" ht="32.1" customHeight="1">
      <c r="A43" s="49">
        <v>30</v>
      </c>
      <c r="B43" s="79" t="s">
        <v>61</v>
      </c>
      <c r="C43" s="56" t="s">
        <v>160</v>
      </c>
      <c r="D43" s="51" t="s">
        <v>234</v>
      </c>
      <c r="E43" s="100">
        <f t="shared" si="0"/>
        <v>8493633</v>
      </c>
      <c r="F43" s="23">
        <v>8219883</v>
      </c>
      <c r="G43" s="23">
        <v>273750</v>
      </c>
      <c r="H43" s="23"/>
      <c r="I43" s="52"/>
      <c r="J43" s="58"/>
      <c r="K43" s="59"/>
    </row>
    <row r="44" spans="1:11" s="60" customFormat="1" ht="32.1" customHeight="1">
      <c r="A44" s="49">
        <v>31</v>
      </c>
      <c r="B44" s="79" t="s">
        <v>62</v>
      </c>
      <c r="C44" s="50" t="s">
        <v>161</v>
      </c>
      <c r="D44" s="51" t="s">
        <v>234</v>
      </c>
      <c r="E44" s="100">
        <f t="shared" si="0"/>
        <v>7140243</v>
      </c>
      <c r="F44" s="23">
        <v>6825243</v>
      </c>
      <c r="G44" s="23">
        <v>315000</v>
      </c>
      <c r="H44" s="23"/>
      <c r="I44" s="52"/>
      <c r="J44" s="58"/>
      <c r="K44" s="59"/>
    </row>
    <row r="45" spans="1:11" s="60" customFormat="1" ht="32.1" customHeight="1">
      <c r="A45" s="49">
        <v>32</v>
      </c>
      <c r="B45" s="79" t="s">
        <v>63</v>
      </c>
      <c r="C45" s="50" t="s">
        <v>162</v>
      </c>
      <c r="D45" s="51" t="s">
        <v>234</v>
      </c>
      <c r="E45" s="100">
        <f t="shared" si="0"/>
        <v>9036566</v>
      </c>
      <c r="F45" s="23">
        <v>8721566</v>
      </c>
      <c r="G45" s="23">
        <v>315000</v>
      </c>
      <c r="H45" s="23"/>
      <c r="I45" s="52"/>
      <c r="J45" s="58"/>
      <c r="K45" s="59"/>
    </row>
    <row r="46" spans="1:11" s="55" customFormat="1" ht="32.1" customHeight="1">
      <c r="A46" s="49">
        <v>33</v>
      </c>
      <c r="B46" s="79" t="s">
        <v>64</v>
      </c>
      <c r="C46" s="56" t="s">
        <v>163</v>
      </c>
      <c r="D46" s="51" t="s">
        <v>234</v>
      </c>
      <c r="E46" s="100">
        <f t="shared" si="0"/>
        <v>4991693</v>
      </c>
      <c r="F46" s="23">
        <v>4746693</v>
      </c>
      <c r="G46" s="23">
        <v>245000</v>
      </c>
      <c r="H46" s="23"/>
      <c r="I46" s="52"/>
      <c r="J46" s="53"/>
      <c r="K46" s="54"/>
    </row>
    <row r="47" spans="1:11" s="55" customFormat="1" ht="32.1" customHeight="1">
      <c r="A47" s="49">
        <v>34</v>
      </c>
      <c r="B47" s="79" t="s">
        <v>65</v>
      </c>
      <c r="C47" s="50" t="s">
        <v>164</v>
      </c>
      <c r="D47" s="51" t="s">
        <v>234</v>
      </c>
      <c r="E47" s="100">
        <f t="shared" si="0"/>
        <v>7721813</v>
      </c>
      <c r="F47" s="23">
        <v>7448063</v>
      </c>
      <c r="G47" s="23">
        <v>273750</v>
      </c>
      <c r="H47" s="23"/>
      <c r="I47" s="62"/>
      <c r="K47" s="54"/>
    </row>
    <row r="48" spans="1:11" s="55" customFormat="1" ht="32.1" customHeight="1">
      <c r="A48" s="49">
        <v>35</v>
      </c>
      <c r="B48" s="79" t="s">
        <v>66</v>
      </c>
      <c r="C48" s="50" t="s">
        <v>165</v>
      </c>
      <c r="D48" s="51" t="s">
        <v>234</v>
      </c>
      <c r="E48" s="100">
        <f t="shared" si="0"/>
        <v>9358318</v>
      </c>
      <c r="F48" s="23">
        <v>9358318</v>
      </c>
      <c r="G48" s="23">
        <v>0</v>
      </c>
      <c r="H48" s="23"/>
      <c r="I48" s="62"/>
      <c r="K48" s="54"/>
    </row>
    <row r="49" spans="1:11" s="55" customFormat="1" ht="32.1" customHeight="1">
      <c r="A49" s="49">
        <v>36</v>
      </c>
      <c r="B49" s="81" t="s">
        <v>67</v>
      </c>
      <c r="C49" s="61" t="s">
        <v>166</v>
      </c>
      <c r="D49" s="51" t="s">
        <v>234</v>
      </c>
      <c r="E49" s="100">
        <f t="shared" si="0"/>
        <v>4483283</v>
      </c>
      <c r="F49" s="23">
        <v>4360783</v>
      </c>
      <c r="G49" s="23">
        <v>122500</v>
      </c>
      <c r="H49" s="23"/>
      <c r="I49" s="62"/>
      <c r="K49" s="54"/>
    </row>
    <row r="50" spans="1:11" s="55" customFormat="1" ht="32.1" customHeight="1">
      <c r="A50" s="49">
        <v>37</v>
      </c>
      <c r="B50" s="79" t="s">
        <v>68</v>
      </c>
      <c r="C50" s="50" t="s">
        <v>167</v>
      </c>
      <c r="D50" s="51" t="s">
        <v>234</v>
      </c>
      <c r="E50" s="100">
        <f t="shared" si="0"/>
        <v>7927723</v>
      </c>
      <c r="F50" s="23">
        <v>7833973</v>
      </c>
      <c r="G50" s="23">
        <v>93750</v>
      </c>
      <c r="H50" s="23"/>
      <c r="I50" s="62"/>
      <c r="K50" s="54"/>
    </row>
    <row r="51" spans="1:11" s="55" customFormat="1" ht="32.1" customHeight="1">
      <c r="A51" s="49">
        <v>38</v>
      </c>
      <c r="B51" s="79" t="s">
        <v>69</v>
      </c>
      <c r="C51" s="56" t="s">
        <v>168</v>
      </c>
      <c r="D51" s="51" t="s">
        <v>234</v>
      </c>
      <c r="E51" s="100">
        <f t="shared" si="0"/>
        <v>6769993</v>
      </c>
      <c r="F51" s="23">
        <v>6676243</v>
      </c>
      <c r="G51" s="23">
        <v>93750</v>
      </c>
      <c r="H51" s="23"/>
      <c r="I51" s="62"/>
      <c r="K51" s="54"/>
    </row>
    <row r="52" spans="1:11" s="55" customFormat="1" ht="32.1" customHeight="1">
      <c r="A52" s="49">
        <v>39</v>
      </c>
      <c r="B52" s="79" t="s">
        <v>70</v>
      </c>
      <c r="C52" s="50" t="s">
        <v>169</v>
      </c>
      <c r="D52" s="51" t="s">
        <v>234</v>
      </c>
      <c r="E52" s="100">
        <f t="shared" si="0"/>
        <v>8635429</v>
      </c>
      <c r="F52" s="23">
        <v>8239179</v>
      </c>
      <c r="G52" s="23">
        <v>396250</v>
      </c>
      <c r="H52" s="23"/>
      <c r="I52" s="62"/>
      <c r="K52" s="54"/>
    </row>
    <row r="53" spans="1:11" s="55" customFormat="1" ht="32.1" customHeight="1">
      <c r="A53" s="49">
        <v>40</v>
      </c>
      <c r="B53" s="79" t="s">
        <v>71</v>
      </c>
      <c r="C53" s="50" t="s">
        <v>170</v>
      </c>
      <c r="D53" s="51" t="s">
        <v>234</v>
      </c>
      <c r="E53" s="100">
        <f t="shared" si="0"/>
        <v>9660749</v>
      </c>
      <c r="F53" s="23">
        <v>9223249</v>
      </c>
      <c r="G53" s="23">
        <v>437500</v>
      </c>
      <c r="H53" s="23"/>
      <c r="I53" s="62"/>
      <c r="K53" s="54"/>
    </row>
    <row r="54" spans="1:11" s="94" customFormat="1" ht="32.1" customHeight="1">
      <c r="A54" s="84">
        <v>41</v>
      </c>
      <c r="B54" s="85" t="s">
        <v>72</v>
      </c>
      <c r="C54" s="86" t="s">
        <v>171</v>
      </c>
      <c r="D54" s="87" t="s">
        <v>234</v>
      </c>
      <c r="E54" s="100">
        <f t="shared" si="0"/>
        <v>7982973</v>
      </c>
      <c r="F54" s="88">
        <v>7982973</v>
      </c>
      <c r="G54" s="88">
        <v>0</v>
      </c>
      <c r="H54" s="23"/>
      <c r="I54" s="93"/>
      <c r="K54" s="95"/>
    </row>
    <row r="55" spans="1:11" s="55" customFormat="1" ht="32.1" customHeight="1">
      <c r="A55" s="49">
        <v>42</v>
      </c>
      <c r="B55" s="80" t="s">
        <v>73</v>
      </c>
      <c r="C55" s="61" t="s">
        <v>172</v>
      </c>
      <c r="D55" s="51" t="s">
        <v>234</v>
      </c>
      <c r="E55" s="100">
        <f t="shared" si="0"/>
        <v>4553283</v>
      </c>
      <c r="F55" s="23">
        <v>4360783</v>
      </c>
      <c r="G55" s="23">
        <v>192500</v>
      </c>
      <c r="H55" s="23"/>
      <c r="I55" s="62"/>
      <c r="K55" s="54"/>
    </row>
    <row r="56" spans="1:11" s="55" customFormat="1" ht="32.1" customHeight="1">
      <c r="A56" s="49">
        <v>43</v>
      </c>
      <c r="B56" s="79" t="s">
        <v>74</v>
      </c>
      <c r="C56" s="56" t="s">
        <v>173</v>
      </c>
      <c r="D56" s="51" t="s">
        <v>234</v>
      </c>
      <c r="E56" s="100">
        <f t="shared" si="0"/>
        <v>8901566</v>
      </c>
      <c r="F56" s="23">
        <v>8721566</v>
      </c>
      <c r="G56" s="23">
        <v>180000</v>
      </c>
      <c r="H56" s="23"/>
      <c r="I56" s="62"/>
      <c r="K56" s="54"/>
    </row>
    <row r="57" spans="1:11" s="55" customFormat="1" ht="32.1" customHeight="1">
      <c r="A57" s="49">
        <v>44</v>
      </c>
      <c r="B57" s="79" t="s">
        <v>75</v>
      </c>
      <c r="C57" s="50" t="s">
        <v>174</v>
      </c>
      <c r="D57" s="51" t="s">
        <v>234</v>
      </c>
      <c r="E57" s="100">
        <f t="shared" si="0"/>
        <v>7362403</v>
      </c>
      <c r="F57" s="23">
        <v>7211153</v>
      </c>
      <c r="G57" s="23">
        <v>151250</v>
      </c>
      <c r="H57" s="23"/>
      <c r="I57" s="62"/>
      <c r="K57" s="54"/>
    </row>
    <row r="58" spans="1:11" s="94" customFormat="1" ht="32.1" customHeight="1">
      <c r="A58" s="84">
        <v>45</v>
      </c>
      <c r="B58" s="85" t="s">
        <v>76</v>
      </c>
      <c r="C58" s="86" t="s">
        <v>175</v>
      </c>
      <c r="D58" s="87" t="s">
        <v>234</v>
      </c>
      <c r="E58" s="100">
        <f t="shared" si="0"/>
        <v>3547243</v>
      </c>
      <c r="F58" s="88">
        <v>3547243</v>
      </c>
      <c r="G58" s="88">
        <v>0</v>
      </c>
      <c r="H58" s="23"/>
      <c r="I58" s="93"/>
      <c r="K58" s="95"/>
    </row>
    <row r="59" spans="1:11" s="55" customFormat="1" ht="32.1" customHeight="1">
      <c r="A59" s="49">
        <v>46</v>
      </c>
      <c r="B59" s="79" t="s">
        <v>77</v>
      </c>
      <c r="C59" s="56" t="s">
        <v>176</v>
      </c>
      <c r="D59" s="51" t="s">
        <v>234</v>
      </c>
      <c r="E59" s="100">
        <f t="shared" si="0"/>
        <v>8464883</v>
      </c>
      <c r="F59" s="23">
        <v>8219883</v>
      </c>
      <c r="G59" s="23">
        <v>245000</v>
      </c>
      <c r="H59" s="23"/>
      <c r="I59" s="62"/>
      <c r="K59" s="54"/>
    </row>
    <row r="60" spans="1:11" s="55" customFormat="1" ht="32.1" customHeight="1">
      <c r="A60" s="49">
        <v>47</v>
      </c>
      <c r="B60" s="79" t="s">
        <v>78</v>
      </c>
      <c r="C60" s="56" t="s">
        <v>177</v>
      </c>
      <c r="D60" s="51" t="s">
        <v>234</v>
      </c>
      <c r="E60" s="100">
        <f t="shared" si="0"/>
        <v>7140243</v>
      </c>
      <c r="F60" s="23">
        <v>6825243</v>
      </c>
      <c r="G60" s="23">
        <v>315000</v>
      </c>
      <c r="H60" s="23"/>
      <c r="I60" s="62"/>
      <c r="K60" s="54"/>
    </row>
    <row r="61" spans="1:11" s="94" customFormat="1" ht="32.1" customHeight="1">
      <c r="A61" s="84">
        <v>48</v>
      </c>
      <c r="B61" s="85" t="s">
        <v>79</v>
      </c>
      <c r="C61" s="96" t="s">
        <v>178</v>
      </c>
      <c r="D61" s="87" t="s">
        <v>234</v>
      </c>
      <c r="E61" s="100">
        <f t="shared" si="0"/>
        <v>5470353</v>
      </c>
      <c r="F61" s="88">
        <v>5281603</v>
      </c>
      <c r="G61" s="88">
        <v>188750</v>
      </c>
      <c r="H61" s="23"/>
      <c r="I61" s="93"/>
      <c r="K61" s="95"/>
    </row>
    <row r="62" spans="1:11" s="55" customFormat="1" ht="32.1" customHeight="1">
      <c r="A62" s="49">
        <v>49</v>
      </c>
      <c r="B62" s="79" t="s">
        <v>80</v>
      </c>
      <c r="C62" s="50" t="s">
        <v>179</v>
      </c>
      <c r="D62" s="51" t="s">
        <v>234</v>
      </c>
      <c r="E62" s="100">
        <f t="shared" si="0"/>
        <v>5406353</v>
      </c>
      <c r="F62" s="23">
        <v>5132603</v>
      </c>
      <c r="G62" s="23">
        <v>273750</v>
      </c>
      <c r="H62" s="23"/>
      <c r="I62" s="62"/>
      <c r="K62" s="54"/>
    </row>
    <row r="63" spans="1:11" s="55" customFormat="1" ht="32.1" customHeight="1">
      <c r="A63" s="49">
        <v>50</v>
      </c>
      <c r="B63" s="79" t="s">
        <v>81</v>
      </c>
      <c r="C63" s="56" t="s">
        <v>180</v>
      </c>
      <c r="D63" s="51" t="s">
        <v>234</v>
      </c>
      <c r="E63" s="100">
        <f t="shared" si="0"/>
        <v>8929066</v>
      </c>
      <c r="F63" s="23">
        <v>8721566</v>
      </c>
      <c r="G63" s="23">
        <v>207500</v>
      </c>
      <c r="H63" s="23"/>
      <c r="I63" s="62"/>
      <c r="K63" s="54"/>
    </row>
    <row r="64" spans="1:11" s="55" customFormat="1" ht="32.1" customHeight="1">
      <c r="A64" s="49">
        <v>51</v>
      </c>
      <c r="B64" s="79" t="s">
        <v>82</v>
      </c>
      <c r="C64" s="50" t="s">
        <v>181</v>
      </c>
      <c r="D64" s="51" t="s">
        <v>234</v>
      </c>
      <c r="E64" s="100">
        <f t="shared" si="0"/>
        <v>8022723</v>
      </c>
      <c r="F64" s="23">
        <v>7833973</v>
      </c>
      <c r="G64" s="23">
        <v>188750</v>
      </c>
      <c r="H64" s="23"/>
      <c r="I64" s="62"/>
      <c r="K64" s="54"/>
    </row>
    <row r="65" spans="1:11" s="55" customFormat="1" ht="32.1" customHeight="1">
      <c r="A65" s="49">
        <v>52</v>
      </c>
      <c r="B65" s="79" t="s">
        <v>83</v>
      </c>
      <c r="C65" s="56" t="s">
        <v>182</v>
      </c>
      <c r="D65" s="51" t="s">
        <v>234</v>
      </c>
      <c r="E65" s="100">
        <f t="shared" si="0"/>
        <v>8468633</v>
      </c>
      <c r="F65" s="23">
        <v>8219883</v>
      </c>
      <c r="G65" s="23">
        <v>248750</v>
      </c>
      <c r="H65" s="23"/>
      <c r="I65" s="62"/>
      <c r="K65" s="54"/>
    </row>
    <row r="66" spans="1:11" s="55" customFormat="1" ht="32.1" customHeight="1">
      <c r="A66" s="49">
        <v>53</v>
      </c>
      <c r="B66" s="79" t="s">
        <v>84</v>
      </c>
      <c r="C66" s="56" t="s">
        <v>183</v>
      </c>
      <c r="D66" s="51" t="s">
        <v>234</v>
      </c>
      <c r="E66" s="100">
        <f t="shared" si="0"/>
        <v>7459903</v>
      </c>
      <c r="F66" s="23">
        <v>7211153</v>
      </c>
      <c r="G66" s="23">
        <v>248750</v>
      </c>
      <c r="H66" s="23"/>
      <c r="I66" s="62"/>
      <c r="K66" s="54"/>
    </row>
    <row r="67" spans="1:11" s="55" customFormat="1" ht="32.1" customHeight="1">
      <c r="A67" s="49">
        <v>54</v>
      </c>
      <c r="B67" s="79" t="s">
        <v>85</v>
      </c>
      <c r="C67" s="56" t="s">
        <v>184</v>
      </c>
      <c r="D67" s="51" t="s">
        <v>234</v>
      </c>
      <c r="E67" s="100">
        <f t="shared" si="0"/>
        <v>8292315</v>
      </c>
      <c r="F67" s="23">
        <v>8084815</v>
      </c>
      <c r="G67" s="23">
        <v>207500</v>
      </c>
      <c r="H67" s="23"/>
      <c r="I67" s="62"/>
      <c r="K67" s="54"/>
    </row>
    <row r="68" spans="1:11" s="55" customFormat="1" ht="32.1" customHeight="1">
      <c r="A68" s="49">
        <v>55</v>
      </c>
      <c r="B68" s="79" t="s">
        <v>86</v>
      </c>
      <c r="C68" s="56" t="s">
        <v>185</v>
      </c>
      <c r="D68" s="51" t="s">
        <v>234</v>
      </c>
      <c r="E68" s="100">
        <f t="shared" si="0"/>
        <v>7250903</v>
      </c>
      <c r="F68" s="23">
        <v>7062153</v>
      </c>
      <c r="G68" s="23">
        <v>188750</v>
      </c>
      <c r="H68" s="23"/>
      <c r="I68" s="62"/>
      <c r="K68" s="54"/>
    </row>
    <row r="69" spans="1:11" s="55" customFormat="1" ht="32.1" customHeight="1">
      <c r="A69" s="49">
        <v>56</v>
      </c>
      <c r="B69" s="79" t="s">
        <v>87</v>
      </c>
      <c r="C69" s="56" t="s">
        <v>186</v>
      </c>
      <c r="D69" s="51" t="s">
        <v>234</v>
      </c>
      <c r="E69" s="100">
        <f t="shared" si="0"/>
        <v>4549533</v>
      </c>
      <c r="F69" s="23">
        <v>4360783</v>
      </c>
      <c r="G69" s="23">
        <v>188750</v>
      </c>
      <c r="H69" s="23"/>
      <c r="I69" s="62"/>
      <c r="K69" s="54"/>
    </row>
    <row r="70" spans="1:11" s="55" customFormat="1" ht="32.1" customHeight="1">
      <c r="A70" s="49">
        <v>57</v>
      </c>
      <c r="B70" s="79" t="s">
        <v>88</v>
      </c>
      <c r="C70" s="56" t="s">
        <v>187</v>
      </c>
      <c r="D70" s="51" t="s">
        <v>234</v>
      </c>
      <c r="E70" s="100">
        <f t="shared" si="0"/>
        <v>8967657</v>
      </c>
      <c r="F70" s="23">
        <v>8760157</v>
      </c>
      <c r="G70" s="23">
        <v>207500</v>
      </c>
      <c r="H70" s="23"/>
      <c r="I70" s="62"/>
      <c r="K70" s="54"/>
    </row>
    <row r="71" spans="1:11" s="55" customFormat="1" ht="32.1" customHeight="1">
      <c r="A71" s="49">
        <v>58</v>
      </c>
      <c r="B71" s="79" t="s">
        <v>89</v>
      </c>
      <c r="C71" s="56" t="s">
        <v>188</v>
      </c>
      <c r="D71" s="51" t="s">
        <v>234</v>
      </c>
      <c r="E71" s="100">
        <f t="shared" si="0"/>
        <v>6479083</v>
      </c>
      <c r="F71" s="23">
        <v>6290333</v>
      </c>
      <c r="G71" s="23">
        <v>188750</v>
      </c>
      <c r="H71" s="23"/>
      <c r="I71" s="62"/>
      <c r="K71" s="54"/>
    </row>
    <row r="72" spans="1:11" s="55" customFormat="1" ht="32.1" customHeight="1">
      <c r="A72" s="49">
        <v>59</v>
      </c>
      <c r="B72" s="79" t="s">
        <v>90</v>
      </c>
      <c r="C72" s="56" t="s">
        <v>189</v>
      </c>
      <c r="D72" s="51" t="s">
        <v>234</v>
      </c>
      <c r="E72" s="100">
        <f t="shared" si="0"/>
        <v>6924993</v>
      </c>
      <c r="F72" s="23">
        <v>6676243</v>
      </c>
      <c r="G72" s="23">
        <v>248750</v>
      </c>
      <c r="H72" s="23"/>
      <c r="I72" s="62"/>
      <c r="K72" s="54"/>
    </row>
    <row r="73" spans="1:11" s="55" customFormat="1" ht="32.1" customHeight="1">
      <c r="A73" s="49">
        <v>60</v>
      </c>
      <c r="B73" s="79" t="s">
        <v>91</v>
      </c>
      <c r="C73" s="56" t="s">
        <v>190</v>
      </c>
      <c r="D73" s="51" t="s">
        <v>234</v>
      </c>
      <c r="E73" s="100">
        <f t="shared" si="0"/>
        <v>6126400</v>
      </c>
      <c r="F73" s="23">
        <v>5937650</v>
      </c>
      <c r="G73" s="23">
        <v>188750</v>
      </c>
      <c r="H73" s="23"/>
      <c r="I73" s="62"/>
      <c r="K73" s="54"/>
    </row>
    <row r="74" spans="1:11" s="55" customFormat="1" ht="32.1" customHeight="1">
      <c r="A74" s="49">
        <v>61</v>
      </c>
      <c r="B74" s="79" t="s">
        <v>92</v>
      </c>
      <c r="C74" s="56" t="s">
        <v>191</v>
      </c>
      <c r="D74" s="51" t="s">
        <v>234</v>
      </c>
      <c r="E74" s="100">
        <f t="shared" si="0"/>
        <v>8613883</v>
      </c>
      <c r="F74" s="23">
        <v>8368883</v>
      </c>
      <c r="G74" s="23">
        <v>245000</v>
      </c>
      <c r="H74" s="23"/>
      <c r="I74" s="62"/>
      <c r="K74" s="54"/>
    </row>
    <row r="75" spans="1:11" s="55" customFormat="1" ht="32.1" customHeight="1">
      <c r="A75" s="49">
        <v>62</v>
      </c>
      <c r="B75" s="79" t="s">
        <v>93</v>
      </c>
      <c r="C75" s="56" t="s">
        <v>192</v>
      </c>
      <c r="D75" s="51" t="s">
        <v>234</v>
      </c>
      <c r="E75" s="100">
        <f t="shared" si="0"/>
        <v>4923966</v>
      </c>
      <c r="F75" s="23">
        <v>4650216</v>
      </c>
      <c r="G75" s="23">
        <v>273750</v>
      </c>
      <c r="H75" s="23"/>
      <c r="I75" s="62"/>
      <c r="K75" s="54"/>
    </row>
    <row r="76" spans="1:11" s="55" customFormat="1" ht="32.1" customHeight="1">
      <c r="A76" s="49">
        <v>63</v>
      </c>
      <c r="B76" s="79" t="s">
        <v>94</v>
      </c>
      <c r="C76" s="56" t="s">
        <v>193</v>
      </c>
      <c r="D76" s="51" t="s">
        <v>234</v>
      </c>
      <c r="E76" s="100"/>
      <c r="F76" s="23"/>
      <c r="G76" s="23"/>
      <c r="H76" s="23"/>
      <c r="I76" s="62" t="s">
        <v>240</v>
      </c>
      <c r="K76" s="54"/>
    </row>
    <row r="77" spans="1:11" s="55" customFormat="1" ht="32.1" customHeight="1">
      <c r="A77" s="49">
        <v>64</v>
      </c>
      <c r="B77" s="79" t="s">
        <v>95</v>
      </c>
      <c r="C77" s="56" t="s">
        <v>194</v>
      </c>
      <c r="D77" s="51" t="s">
        <v>234</v>
      </c>
      <c r="E77" s="100">
        <f t="shared" si="0"/>
        <v>7763063</v>
      </c>
      <c r="F77" s="23">
        <v>7448063</v>
      </c>
      <c r="G77" s="23">
        <v>315000</v>
      </c>
      <c r="H77" s="23"/>
      <c r="I77" s="62"/>
      <c r="K77" s="54"/>
    </row>
    <row r="78" spans="1:11" s="94" customFormat="1" ht="32.1" customHeight="1">
      <c r="A78" s="84">
        <v>65</v>
      </c>
      <c r="B78" s="85" t="s">
        <v>96</v>
      </c>
      <c r="C78" s="96" t="s">
        <v>195</v>
      </c>
      <c r="D78" s="87" t="s">
        <v>234</v>
      </c>
      <c r="E78" s="100">
        <f t="shared" si="0"/>
        <v>5302603</v>
      </c>
      <c r="F78" s="88">
        <v>5132603</v>
      </c>
      <c r="G78" s="88">
        <v>170000</v>
      </c>
      <c r="H78" s="23"/>
      <c r="I78" s="93"/>
      <c r="K78" s="95"/>
    </row>
    <row r="79" spans="1:11" s="55" customFormat="1" ht="32.1" customHeight="1">
      <c r="A79" s="49">
        <v>66</v>
      </c>
      <c r="B79" s="79" t="s">
        <v>97</v>
      </c>
      <c r="C79" s="56" t="s">
        <v>196</v>
      </c>
      <c r="D79" s="51" t="s">
        <v>234</v>
      </c>
      <c r="E79" s="100">
        <f t="shared" ref="E79:E116" si="1">F79+G79+H79</f>
        <v>6580583</v>
      </c>
      <c r="F79" s="23">
        <v>6439333</v>
      </c>
      <c r="G79" s="23">
        <v>141250</v>
      </c>
      <c r="H79" s="23"/>
      <c r="I79" s="62"/>
      <c r="K79" s="54"/>
    </row>
    <row r="80" spans="1:11" s="55" customFormat="1" ht="32.1" customHeight="1">
      <c r="A80" s="49">
        <v>67</v>
      </c>
      <c r="B80" s="79" t="s">
        <v>97</v>
      </c>
      <c r="C80" s="56" t="s">
        <v>197</v>
      </c>
      <c r="D80" s="51" t="s">
        <v>234</v>
      </c>
      <c r="E80" s="100">
        <f t="shared" si="1"/>
        <v>4502033</v>
      </c>
      <c r="F80" s="23">
        <v>4360783</v>
      </c>
      <c r="G80" s="23">
        <v>141250</v>
      </c>
      <c r="H80" s="23"/>
      <c r="I80" s="62"/>
      <c r="K80" s="54"/>
    </row>
    <row r="81" spans="1:11" s="55" customFormat="1" ht="32.1" customHeight="1">
      <c r="A81" s="49">
        <v>68</v>
      </c>
      <c r="B81" s="79" t="s">
        <v>98</v>
      </c>
      <c r="C81" s="56" t="s">
        <v>198</v>
      </c>
      <c r="D81" s="51" t="s">
        <v>234</v>
      </c>
      <c r="E81" s="100">
        <f t="shared" si="1"/>
        <v>6057787</v>
      </c>
      <c r="F81" s="23">
        <v>5846537</v>
      </c>
      <c r="G81" s="23">
        <v>211250</v>
      </c>
      <c r="H81" s="23"/>
      <c r="I81" s="62"/>
      <c r="K81" s="54"/>
    </row>
    <row r="82" spans="1:11" s="94" customFormat="1" ht="32.1" customHeight="1">
      <c r="A82" s="84">
        <v>69</v>
      </c>
      <c r="B82" s="85" t="s">
        <v>99</v>
      </c>
      <c r="C82" s="96" t="s">
        <v>199</v>
      </c>
      <c r="D82" s="87" t="s">
        <v>234</v>
      </c>
      <c r="E82" s="100">
        <f t="shared" si="1"/>
        <v>6016537</v>
      </c>
      <c r="F82" s="88">
        <v>5846537</v>
      </c>
      <c r="G82" s="88">
        <v>170000</v>
      </c>
      <c r="H82" s="23"/>
      <c r="I82" s="93"/>
      <c r="K82" s="95"/>
    </row>
    <row r="83" spans="1:11" s="55" customFormat="1" ht="32.1" customHeight="1">
      <c r="A83" s="49">
        <v>70</v>
      </c>
      <c r="B83" s="79" t="s">
        <v>100</v>
      </c>
      <c r="C83" s="56" t="s">
        <v>200</v>
      </c>
      <c r="D83" s="51" t="s">
        <v>234</v>
      </c>
      <c r="E83" s="100">
        <f t="shared" si="1"/>
        <v>10183819</v>
      </c>
      <c r="F83" s="23">
        <v>9995069</v>
      </c>
      <c r="G83" s="23">
        <v>188750</v>
      </c>
      <c r="H83" s="23"/>
      <c r="I83" s="62"/>
      <c r="K83" s="54"/>
    </row>
    <row r="84" spans="1:11" s="55" customFormat="1" ht="32.1" customHeight="1">
      <c r="A84" s="49">
        <v>71</v>
      </c>
      <c r="B84" s="79" t="s">
        <v>101</v>
      </c>
      <c r="C84" s="56" t="s">
        <v>201</v>
      </c>
      <c r="D84" s="51" t="s">
        <v>234</v>
      </c>
      <c r="E84" s="100">
        <f t="shared" si="1"/>
        <v>8595679</v>
      </c>
      <c r="F84" s="23">
        <v>8388179</v>
      </c>
      <c r="G84" s="23">
        <v>207500</v>
      </c>
      <c r="H84" s="23"/>
      <c r="I84" s="62"/>
      <c r="K84" s="54"/>
    </row>
    <row r="85" spans="1:11" s="55" customFormat="1" ht="32.1" customHeight="1">
      <c r="A85" s="49">
        <v>72</v>
      </c>
      <c r="B85" s="79" t="s">
        <v>102</v>
      </c>
      <c r="C85" s="56" t="s">
        <v>202</v>
      </c>
      <c r="D85" s="51" t="s">
        <v>234</v>
      </c>
      <c r="E85" s="100">
        <f t="shared" si="1"/>
        <v>5767264</v>
      </c>
      <c r="F85" s="23">
        <v>5518514</v>
      </c>
      <c r="G85" s="23">
        <v>248750</v>
      </c>
      <c r="H85" s="23"/>
      <c r="I85" s="62"/>
      <c r="K85" s="54"/>
    </row>
    <row r="86" spans="1:11" s="55" customFormat="1" ht="32.1" customHeight="1">
      <c r="A86" s="49">
        <v>73</v>
      </c>
      <c r="B86" s="79" t="s">
        <v>103</v>
      </c>
      <c r="C86" s="56" t="s">
        <v>203</v>
      </c>
      <c r="D86" s="51" t="s">
        <v>234</v>
      </c>
      <c r="E86" s="100">
        <f t="shared" si="1"/>
        <v>4935443</v>
      </c>
      <c r="F86" s="23">
        <v>4746693</v>
      </c>
      <c r="G86" s="23">
        <v>188750</v>
      </c>
      <c r="H86" s="23"/>
      <c r="I86" s="62"/>
      <c r="K86" s="54"/>
    </row>
    <row r="87" spans="1:11" s="55" customFormat="1" ht="32.1" customHeight="1">
      <c r="A87" s="49">
        <v>74</v>
      </c>
      <c r="B87" s="79" t="s">
        <v>104</v>
      </c>
      <c r="C87" s="56" t="s">
        <v>204</v>
      </c>
      <c r="D87" s="51" t="s">
        <v>234</v>
      </c>
      <c r="E87" s="100">
        <f t="shared" si="1"/>
        <v>8485815</v>
      </c>
      <c r="F87" s="23">
        <v>8297065</v>
      </c>
      <c r="G87" s="23">
        <v>188750</v>
      </c>
      <c r="H87" s="23"/>
      <c r="I87" s="62"/>
      <c r="K87" s="54"/>
    </row>
    <row r="88" spans="1:11" s="55" customFormat="1" ht="32.1" customHeight="1">
      <c r="A88" s="49">
        <v>75</v>
      </c>
      <c r="B88" s="79" t="s">
        <v>105</v>
      </c>
      <c r="C88" s="56" t="s">
        <v>205</v>
      </c>
      <c r="D88" s="51" t="s">
        <v>234</v>
      </c>
      <c r="E88" s="100">
        <f t="shared" si="1"/>
        <v>6864993</v>
      </c>
      <c r="F88" s="23">
        <v>6676243</v>
      </c>
      <c r="G88" s="23">
        <v>188750</v>
      </c>
      <c r="H88" s="23"/>
      <c r="I88" s="62"/>
      <c r="K88" s="54"/>
    </row>
    <row r="89" spans="1:11" s="55" customFormat="1" ht="32.1" customHeight="1">
      <c r="A89" s="49">
        <v>76</v>
      </c>
      <c r="B89" s="79" t="s">
        <v>106</v>
      </c>
      <c r="C89" s="56" t="s">
        <v>206</v>
      </c>
      <c r="D89" s="51" t="s">
        <v>234</v>
      </c>
      <c r="E89" s="100">
        <f t="shared" si="1"/>
        <v>8929066</v>
      </c>
      <c r="F89" s="23">
        <v>8721566</v>
      </c>
      <c r="G89" s="23">
        <v>207500</v>
      </c>
      <c r="H89" s="23"/>
      <c r="I89" s="62"/>
      <c r="K89" s="54"/>
    </row>
    <row r="90" spans="1:11" s="55" customFormat="1" ht="32.1" customHeight="1">
      <c r="A90" s="49">
        <v>77</v>
      </c>
      <c r="B90" s="79" t="s">
        <v>107</v>
      </c>
      <c r="C90" s="56" t="s">
        <v>207</v>
      </c>
      <c r="D90" s="51" t="s">
        <v>234</v>
      </c>
      <c r="E90" s="100">
        <f t="shared" si="1"/>
        <v>4758533</v>
      </c>
      <c r="F90" s="23">
        <v>4509783</v>
      </c>
      <c r="G90" s="23">
        <v>248750</v>
      </c>
      <c r="H90" s="23"/>
      <c r="I90" s="62"/>
      <c r="K90" s="54"/>
    </row>
    <row r="91" spans="1:11" s="55" customFormat="1" ht="32.1" customHeight="1">
      <c r="A91" s="49">
        <v>78</v>
      </c>
      <c r="B91" s="79" t="s">
        <v>108</v>
      </c>
      <c r="C91" s="50" t="s">
        <v>208</v>
      </c>
      <c r="D91" s="51" t="s">
        <v>234</v>
      </c>
      <c r="E91" s="100">
        <f t="shared" si="1"/>
        <v>8297973</v>
      </c>
      <c r="F91" s="23">
        <v>7982973</v>
      </c>
      <c r="G91" s="23">
        <v>315000</v>
      </c>
      <c r="H91" s="23"/>
      <c r="I91" s="62"/>
      <c r="K91" s="54"/>
    </row>
    <row r="92" spans="1:11" s="55" customFormat="1" ht="32.1" customHeight="1">
      <c r="A92" s="49">
        <v>79</v>
      </c>
      <c r="B92" s="79" t="s">
        <v>109</v>
      </c>
      <c r="C92" s="50" t="s">
        <v>209</v>
      </c>
      <c r="D92" s="51" t="s">
        <v>234</v>
      </c>
      <c r="E92" s="100">
        <f t="shared" si="1"/>
        <v>5763513</v>
      </c>
      <c r="F92" s="23">
        <v>5518513</v>
      </c>
      <c r="G92" s="23">
        <v>245000</v>
      </c>
      <c r="H92" s="23"/>
      <c r="I92" s="62"/>
      <c r="K92" s="54"/>
    </row>
    <row r="93" spans="1:11" s="55" customFormat="1" ht="32.1" customHeight="1">
      <c r="A93" s="49">
        <v>80</v>
      </c>
      <c r="B93" s="79" t="s">
        <v>110</v>
      </c>
      <c r="C93" s="50" t="s">
        <v>210</v>
      </c>
      <c r="D93" s="51" t="s">
        <v>234</v>
      </c>
      <c r="E93" s="100">
        <f t="shared" si="1"/>
        <v>4634533</v>
      </c>
      <c r="F93" s="23">
        <v>4360783</v>
      </c>
      <c r="G93" s="23">
        <v>273750</v>
      </c>
      <c r="H93" s="23"/>
      <c r="I93" s="62"/>
      <c r="K93" s="54"/>
    </row>
    <row r="94" spans="1:11" s="55" customFormat="1" ht="32.1" customHeight="1">
      <c r="A94" s="49">
        <v>81</v>
      </c>
      <c r="B94" s="79" t="s">
        <v>111</v>
      </c>
      <c r="C94" s="56" t="s">
        <v>211</v>
      </c>
      <c r="D94" s="51" t="s">
        <v>234</v>
      </c>
      <c r="E94" s="100">
        <f t="shared" si="1"/>
        <v>5688513</v>
      </c>
      <c r="F94" s="23">
        <v>5518513</v>
      </c>
      <c r="G94" s="23">
        <v>170000</v>
      </c>
      <c r="H94" s="23"/>
      <c r="I94" s="62"/>
      <c r="K94" s="54"/>
    </row>
    <row r="95" spans="1:11" s="55" customFormat="1" ht="32.1" customHeight="1">
      <c r="A95" s="49">
        <v>82</v>
      </c>
      <c r="B95" s="79" t="s">
        <v>112</v>
      </c>
      <c r="C95" s="56" t="s">
        <v>212</v>
      </c>
      <c r="D95" s="51" t="s">
        <v>234</v>
      </c>
      <c r="E95" s="100">
        <f t="shared" si="1"/>
        <v>9364499</v>
      </c>
      <c r="F95" s="23">
        <v>9223249</v>
      </c>
      <c r="G95" s="23">
        <v>141250</v>
      </c>
      <c r="H95" s="23"/>
      <c r="I95" s="62"/>
      <c r="K95" s="54"/>
    </row>
    <row r="96" spans="1:11" s="94" customFormat="1" ht="32.1" customHeight="1">
      <c r="A96" s="84">
        <v>83</v>
      </c>
      <c r="B96" s="85" t="s">
        <v>113</v>
      </c>
      <c r="C96" s="96" t="s">
        <v>213</v>
      </c>
      <c r="D96" s="87" t="s">
        <v>234</v>
      </c>
      <c r="E96" s="100">
        <f t="shared" si="1"/>
        <v>7184108</v>
      </c>
      <c r="F96" s="88">
        <v>7042858</v>
      </c>
      <c r="G96" s="88">
        <v>141250</v>
      </c>
      <c r="H96" s="23"/>
      <c r="I96" s="93"/>
      <c r="K96" s="95"/>
    </row>
    <row r="97" spans="1:11" s="94" customFormat="1" ht="32.1" customHeight="1">
      <c r="A97" s="84">
        <v>84</v>
      </c>
      <c r="B97" s="85" t="s">
        <v>114</v>
      </c>
      <c r="C97" s="96" t="s">
        <v>214</v>
      </c>
      <c r="D97" s="87" t="s">
        <v>234</v>
      </c>
      <c r="E97" s="100">
        <f t="shared" si="1"/>
        <v>8045223</v>
      </c>
      <c r="F97" s="88">
        <v>7833973</v>
      </c>
      <c r="G97" s="88">
        <v>211250</v>
      </c>
      <c r="H97" s="23"/>
      <c r="I97" s="93"/>
      <c r="K97" s="95"/>
    </row>
    <row r="98" spans="1:11" s="55" customFormat="1" ht="32.1" customHeight="1">
      <c r="A98" s="49">
        <v>85</v>
      </c>
      <c r="B98" s="79" t="s">
        <v>115</v>
      </c>
      <c r="C98" s="56" t="s">
        <v>215</v>
      </c>
      <c r="D98" s="51" t="s">
        <v>234</v>
      </c>
      <c r="E98" s="100">
        <f t="shared" si="1"/>
        <v>4679783</v>
      </c>
      <c r="F98" s="23">
        <v>4509783</v>
      </c>
      <c r="G98" s="23">
        <v>170000</v>
      </c>
      <c r="H98" s="23"/>
      <c r="I98" s="62"/>
      <c r="K98" s="54"/>
    </row>
    <row r="99" spans="1:11" s="55" customFormat="1" ht="32.1" customHeight="1">
      <c r="A99" s="49">
        <v>86</v>
      </c>
      <c r="B99" s="79" t="s">
        <v>116</v>
      </c>
      <c r="C99" s="56" t="s">
        <v>216</v>
      </c>
      <c r="D99" s="51" t="s">
        <v>234</v>
      </c>
      <c r="E99" s="100">
        <f t="shared" si="1"/>
        <v>8891566</v>
      </c>
      <c r="F99" s="23">
        <v>8721566</v>
      </c>
      <c r="G99" s="23">
        <v>170000</v>
      </c>
      <c r="H99" s="23"/>
      <c r="I99" s="62"/>
      <c r="K99" s="54"/>
    </row>
    <row r="100" spans="1:11" s="55" customFormat="1" ht="32.1" customHeight="1">
      <c r="A100" s="49">
        <v>87</v>
      </c>
      <c r="B100" s="79" t="s">
        <v>117</v>
      </c>
      <c r="C100" s="56" t="s">
        <v>217</v>
      </c>
      <c r="D100" s="51" t="s">
        <v>234</v>
      </c>
      <c r="E100" s="100">
        <f t="shared" si="1"/>
        <v>8580133</v>
      </c>
      <c r="F100" s="23">
        <v>8368883</v>
      </c>
      <c r="G100" s="23">
        <v>211250</v>
      </c>
      <c r="H100" s="23"/>
      <c r="I100" s="62"/>
      <c r="K100" s="54"/>
    </row>
    <row r="101" spans="1:11" s="55" customFormat="1" ht="32.1" customHeight="1">
      <c r="A101" s="49">
        <v>88</v>
      </c>
      <c r="B101" s="79" t="s">
        <v>118</v>
      </c>
      <c r="C101" s="56" t="s">
        <v>218</v>
      </c>
      <c r="D101" s="51" t="s">
        <v>234</v>
      </c>
      <c r="E101" s="100">
        <f t="shared" si="1"/>
        <v>5659763</v>
      </c>
      <c r="F101" s="23">
        <v>5518513</v>
      </c>
      <c r="G101" s="23">
        <v>141250</v>
      </c>
      <c r="H101" s="23"/>
      <c r="I101" s="62"/>
      <c r="K101" s="54"/>
    </row>
    <row r="102" spans="1:11" s="55" customFormat="1" ht="32.1" customHeight="1">
      <c r="A102" s="49">
        <v>89</v>
      </c>
      <c r="B102" s="80" t="s">
        <v>119</v>
      </c>
      <c r="C102" s="50" t="s">
        <v>219</v>
      </c>
      <c r="D102" s="51" t="s">
        <v>234</v>
      </c>
      <c r="E102" s="100">
        <f t="shared" si="1"/>
        <v>4887943</v>
      </c>
      <c r="F102" s="23">
        <v>4746693</v>
      </c>
      <c r="G102" s="23">
        <v>141250</v>
      </c>
      <c r="H102" s="23"/>
      <c r="I102" s="62"/>
      <c r="K102" s="54"/>
    </row>
    <row r="103" spans="1:11" s="55" customFormat="1" ht="32.1" customHeight="1">
      <c r="A103" s="49">
        <v>90</v>
      </c>
      <c r="B103" s="79" t="s">
        <v>120</v>
      </c>
      <c r="C103" s="56" t="s">
        <v>220</v>
      </c>
      <c r="D103" s="51" t="s">
        <v>234</v>
      </c>
      <c r="E103" s="100">
        <f t="shared" si="1"/>
        <v>4530783</v>
      </c>
      <c r="F103" s="23">
        <v>4360783</v>
      </c>
      <c r="G103" s="23">
        <v>170000</v>
      </c>
      <c r="H103" s="23"/>
      <c r="I103" s="62"/>
      <c r="K103" s="54"/>
    </row>
    <row r="104" spans="1:11" s="55" customFormat="1" ht="32.1" customHeight="1">
      <c r="A104" s="49">
        <v>91</v>
      </c>
      <c r="B104" s="79" t="s">
        <v>121</v>
      </c>
      <c r="C104" s="56" t="s">
        <v>221</v>
      </c>
      <c r="D104" s="51" t="s">
        <v>234</v>
      </c>
      <c r="E104" s="100">
        <f t="shared" si="1"/>
        <v>8995316</v>
      </c>
      <c r="F104" s="23">
        <v>8721566</v>
      </c>
      <c r="G104" s="23">
        <v>273750</v>
      </c>
      <c r="H104" s="23"/>
      <c r="I104" s="62"/>
      <c r="K104" s="54"/>
    </row>
    <row r="105" spans="1:11" s="55" customFormat="1" ht="32.1" customHeight="1">
      <c r="A105" s="49">
        <v>92</v>
      </c>
      <c r="B105" s="79" t="s">
        <v>122</v>
      </c>
      <c r="C105" s="56" t="s">
        <v>222</v>
      </c>
      <c r="D105" s="51" t="s">
        <v>234</v>
      </c>
      <c r="E105" s="100">
        <f t="shared" si="1"/>
        <v>7070243</v>
      </c>
      <c r="F105" s="23">
        <v>6825243</v>
      </c>
      <c r="G105" s="23">
        <v>245000</v>
      </c>
      <c r="H105" s="23"/>
      <c r="I105" s="62"/>
      <c r="K105" s="54"/>
    </row>
    <row r="106" spans="1:11" s="55" customFormat="1" ht="32.1" customHeight="1">
      <c r="A106" s="49">
        <v>93</v>
      </c>
      <c r="B106" s="79" t="s">
        <v>123</v>
      </c>
      <c r="C106" s="56" t="s">
        <v>223</v>
      </c>
      <c r="D106" s="51" t="s">
        <v>234</v>
      </c>
      <c r="E106" s="100">
        <f t="shared" si="1"/>
        <v>8534883</v>
      </c>
      <c r="F106" s="23">
        <v>8219883</v>
      </c>
      <c r="G106" s="23">
        <v>315000</v>
      </c>
      <c r="H106" s="23"/>
      <c r="I106" s="52"/>
      <c r="J106" s="53"/>
      <c r="K106" s="54"/>
    </row>
    <row r="107" spans="1:11" s="55" customFormat="1" ht="32.1" customHeight="1">
      <c r="A107" s="49">
        <v>94</v>
      </c>
      <c r="B107" s="79" t="s">
        <v>124</v>
      </c>
      <c r="C107" s="56" t="s">
        <v>224</v>
      </c>
      <c r="D107" s="51" t="s">
        <v>234</v>
      </c>
      <c r="E107" s="100">
        <f t="shared" si="1"/>
        <v>7721813</v>
      </c>
      <c r="F107" s="23">
        <v>7448063</v>
      </c>
      <c r="G107" s="23">
        <v>273750</v>
      </c>
      <c r="H107" s="23"/>
      <c r="I107" s="52"/>
      <c r="J107" s="53"/>
      <c r="K107" s="54"/>
    </row>
    <row r="108" spans="1:11" s="60" customFormat="1" ht="32.1" customHeight="1">
      <c r="A108" s="49">
        <v>95</v>
      </c>
      <c r="B108" s="79" t="s">
        <v>125</v>
      </c>
      <c r="C108" s="56" t="s">
        <v>225</v>
      </c>
      <c r="D108" s="51" t="s">
        <v>234</v>
      </c>
      <c r="E108" s="100">
        <f t="shared" si="1"/>
        <v>4754783</v>
      </c>
      <c r="F108" s="23">
        <v>4509783</v>
      </c>
      <c r="G108" s="23">
        <v>245000</v>
      </c>
      <c r="H108" s="23"/>
      <c r="I108" s="52"/>
      <c r="J108" s="58"/>
      <c r="K108" s="59"/>
    </row>
    <row r="109" spans="1:11" s="55" customFormat="1" ht="32.1" customHeight="1">
      <c r="A109" s="49">
        <v>96</v>
      </c>
      <c r="B109" s="79" t="s">
        <v>237</v>
      </c>
      <c r="C109" s="56" t="s">
        <v>226</v>
      </c>
      <c r="D109" s="51" t="s">
        <v>234</v>
      </c>
      <c r="E109" s="100">
        <f t="shared" si="1"/>
        <v>5061692</v>
      </c>
      <c r="F109" s="23">
        <v>4746692</v>
      </c>
      <c r="G109" s="23">
        <v>315000</v>
      </c>
      <c r="H109" s="23"/>
      <c r="I109" s="52"/>
      <c r="J109" s="53"/>
      <c r="K109" s="54"/>
    </row>
    <row r="110" spans="1:11" s="55" customFormat="1" ht="32.1" customHeight="1">
      <c r="A110" s="49">
        <v>97</v>
      </c>
      <c r="B110" s="79" t="s">
        <v>126</v>
      </c>
      <c r="C110" s="56" t="s">
        <v>227</v>
      </c>
      <c r="D110" s="51" t="s">
        <v>234</v>
      </c>
      <c r="E110" s="100">
        <f t="shared" si="1"/>
        <v>8966560</v>
      </c>
      <c r="F110" s="23">
        <v>8721560</v>
      </c>
      <c r="G110" s="23">
        <v>245000</v>
      </c>
      <c r="H110" s="23"/>
      <c r="I110" s="62"/>
      <c r="J110" s="53"/>
      <c r="K110" s="54"/>
    </row>
    <row r="111" spans="1:11" s="55" customFormat="1" ht="32.1" customHeight="1">
      <c r="A111" s="49">
        <v>98</v>
      </c>
      <c r="B111" s="82" t="s">
        <v>127</v>
      </c>
      <c r="C111" s="56" t="s">
        <v>228</v>
      </c>
      <c r="D111" s="51" t="s">
        <v>234</v>
      </c>
      <c r="E111" s="100">
        <f t="shared" si="1"/>
        <v>6178173</v>
      </c>
      <c r="F111" s="63">
        <v>5904423</v>
      </c>
      <c r="G111" s="63">
        <v>273750</v>
      </c>
      <c r="H111" s="23"/>
      <c r="I111" s="62"/>
      <c r="J111" s="19"/>
      <c r="K111" s="54"/>
    </row>
    <row r="112" spans="1:11" s="55" customFormat="1" ht="32.1" customHeight="1">
      <c r="A112" s="49">
        <v>99</v>
      </c>
      <c r="B112" s="79" t="s">
        <v>128</v>
      </c>
      <c r="C112" s="56" t="s">
        <v>229</v>
      </c>
      <c r="D112" s="51" t="s">
        <v>234</v>
      </c>
      <c r="E112" s="100">
        <f t="shared" si="1"/>
        <v>6754333</v>
      </c>
      <c r="F112" s="23">
        <v>6439333</v>
      </c>
      <c r="G112" s="23">
        <v>315000</v>
      </c>
      <c r="H112" s="23"/>
      <c r="I112" s="57"/>
      <c r="K112" s="54"/>
    </row>
    <row r="113" spans="1:12" s="55" customFormat="1" ht="32.1" customHeight="1">
      <c r="A113" s="49">
        <v>100</v>
      </c>
      <c r="B113" s="79" t="s">
        <v>129</v>
      </c>
      <c r="C113" s="50" t="s">
        <v>230</v>
      </c>
      <c r="D113" s="51" t="s">
        <v>234</v>
      </c>
      <c r="E113" s="100">
        <f t="shared" si="1"/>
        <v>3013823</v>
      </c>
      <c r="F113" s="23">
        <v>3013823</v>
      </c>
      <c r="G113" s="23">
        <v>0</v>
      </c>
      <c r="H113" s="23"/>
      <c r="I113" s="62"/>
      <c r="K113" s="54"/>
    </row>
    <row r="114" spans="1:12" s="55" customFormat="1" ht="32.1" customHeight="1">
      <c r="A114" s="49">
        <v>101</v>
      </c>
      <c r="B114" s="79" t="s">
        <v>130</v>
      </c>
      <c r="C114" s="56" t="s">
        <v>231</v>
      </c>
      <c r="D114" s="51" t="s">
        <v>234</v>
      </c>
      <c r="E114" s="100">
        <f t="shared" si="1"/>
        <v>6489560</v>
      </c>
      <c r="F114" s="23">
        <v>6174560</v>
      </c>
      <c r="G114" s="23">
        <v>315000</v>
      </c>
      <c r="H114" s="23"/>
      <c r="I114" s="62"/>
      <c r="K114" s="54"/>
    </row>
    <row r="115" spans="1:12" s="55" customFormat="1" ht="32.1" customHeight="1">
      <c r="A115" s="49">
        <v>102</v>
      </c>
      <c r="B115" s="79" t="s">
        <v>7</v>
      </c>
      <c r="C115" s="56" t="s">
        <v>232</v>
      </c>
      <c r="D115" s="51" t="s">
        <v>234</v>
      </c>
      <c r="E115" s="100">
        <f t="shared" si="1"/>
        <v>5941263</v>
      </c>
      <c r="F115" s="23">
        <v>5667513</v>
      </c>
      <c r="G115" s="23">
        <v>273750</v>
      </c>
      <c r="H115" s="23"/>
      <c r="I115" s="52"/>
      <c r="J115" s="20"/>
      <c r="K115" s="54"/>
      <c r="L115" s="54"/>
    </row>
    <row r="116" spans="1:12" s="55" customFormat="1" ht="32.1" customHeight="1">
      <c r="A116" s="101">
        <v>103</v>
      </c>
      <c r="B116" s="83" t="s">
        <v>131</v>
      </c>
      <c r="C116" s="64" t="s">
        <v>233</v>
      </c>
      <c r="D116" s="65" t="s">
        <v>234</v>
      </c>
      <c r="E116" s="102">
        <f t="shared" si="1"/>
        <v>5763513</v>
      </c>
      <c r="F116" s="24">
        <v>5518513</v>
      </c>
      <c r="G116" s="24">
        <v>245000</v>
      </c>
      <c r="H116" s="104"/>
      <c r="I116" s="66"/>
      <c r="J116" s="20"/>
      <c r="K116" s="54"/>
      <c r="L116" s="54"/>
    </row>
    <row r="117" spans="1:12" ht="17.25" customHeight="1">
      <c r="A117" s="119" t="s">
        <v>1</v>
      </c>
      <c r="B117" s="119"/>
      <c r="C117" s="67"/>
      <c r="D117" s="67"/>
      <c r="E117" s="97">
        <f>SUM(E14:E116)</f>
        <v>708892639</v>
      </c>
      <c r="F117" s="21">
        <f>SUM(F14:F116)</f>
        <v>686381389</v>
      </c>
      <c r="G117" s="21">
        <f>SUM(G14:G116)</f>
        <v>22511250</v>
      </c>
      <c r="H117" s="21"/>
      <c r="I117" s="21"/>
      <c r="J117" s="68"/>
    </row>
    <row r="118" spans="1:12" ht="16.5" customHeight="1">
      <c r="A118" s="120" t="s">
        <v>242</v>
      </c>
      <c r="B118" s="120"/>
      <c r="C118" s="120"/>
      <c r="D118" s="120"/>
      <c r="E118" s="120"/>
      <c r="F118" s="120"/>
      <c r="G118" s="120"/>
      <c r="H118" s="120"/>
      <c r="I118" s="120"/>
      <c r="J118" s="68"/>
    </row>
    <row r="119" spans="1:12" ht="17.25" customHeight="1">
      <c r="A119" s="69"/>
      <c r="B119" s="70"/>
      <c r="C119" s="71"/>
      <c r="D119" s="71"/>
      <c r="E119" s="71"/>
      <c r="F119" s="121" t="s">
        <v>241</v>
      </c>
      <c r="G119" s="121"/>
      <c r="H119" s="121"/>
      <c r="I119" s="121"/>
      <c r="J119" s="68"/>
    </row>
    <row r="120" spans="1:12" ht="17.25" customHeight="1">
      <c r="A120" s="69" t="s">
        <v>32</v>
      </c>
      <c r="B120" s="122" t="s">
        <v>243</v>
      </c>
      <c r="C120" s="123"/>
      <c r="D120" s="123"/>
      <c r="E120" s="123"/>
      <c r="F120" s="123"/>
      <c r="G120" s="123"/>
      <c r="H120" s="123"/>
      <c r="I120" s="123"/>
      <c r="J120" s="68"/>
    </row>
    <row r="121" spans="1:12" ht="17.25" customHeight="1">
      <c r="A121" s="122" t="s">
        <v>244</v>
      </c>
      <c r="B121" s="122"/>
      <c r="C121" s="122"/>
      <c r="D121" s="122"/>
      <c r="E121" s="122"/>
      <c r="F121" s="122"/>
      <c r="G121" s="122"/>
      <c r="H121" s="122"/>
      <c r="I121" s="122"/>
      <c r="J121" s="68"/>
    </row>
    <row r="122" spans="1:12" ht="17.25" customHeight="1">
      <c r="A122" s="122"/>
      <c r="B122" s="122"/>
      <c r="C122" s="122"/>
      <c r="D122" s="122"/>
      <c r="E122" s="122"/>
      <c r="F122" s="122"/>
      <c r="G122" s="122"/>
      <c r="H122" s="122"/>
      <c r="I122" s="122"/>
      <c r="J122" s="68"/>
    </row>
    <row r="123" spans="1:12" ht="17.25" customHeight="1">
      <c r="A123" s="122"/>
      <c r="B123" s="122"/>
      <c r="C123" s="122"/>
      <c r="D123" s="122"/>
      <c r="E123" s="122"/>
      <c r="F123" s="122"/>
      <c r="G123" s="122"/>
      <c r="H123" s="122"/>
      <c r="I123" s="122"/>
      <c r="J123" s="68"/>
    </row>
    <row r="124" spans="1:12" s="5" customFormat="1" ht="17.25" customHeight="1">
      <c r="A124" s="124" t="s">
        <v>4</v>
      </c>
      <c r="B124" s="124"/>
      <c r="C124" s="72"/>
      <c r="D124" s="125" t="s">
        <v>8</v>
      </c>
      <c r="E124" s="125"/>
      <c r="F124" s="124" t="s">
        <v>28</v>
      </c>
      <c r="G124" s="124"/>
      <c r="H124" s="124"/>
      <c r="I124" s="124"/>
      <c r="J124" s="3"/>
      <c r="K124" s="4"/>
    </row>
    <row r="125" spans="1:12" s="9" customFormat="1" ht="21" customHeight="1">
      <c r="A125" s="1"/>
      <c r="B125" s="1"/>
      <c r="C125" s="6"/>
      <c r="D125" s="6"/>
      <c r="E125" s="6"/>
      <c r="F125" s="1"/>
      <c r="G125" s="1"/>
      <c r="H125" s="1"/>
      <c r="I125" s="1"/>
      <c r="J125" s="7"/>
      <c r="K125" s="8"/>
    </row>
    <row r="126" spans="1:12" s="9" customFormat="1" ht="21" customHeight="1">
      <c r="A126" s="1"/>
      <c r="B126" s="10"/>
      <c r="C126" s="6"/>
      <c r="D126" s="6"/>
      <c r="E126" s="6"/>
      <c r="F126" s="10"/>
      <c r="G126" s="10"/>
      <c r="H126" s="10"/>
      <c r="I126" s="1"/>
      <c r="J126" s="7"/>
      <c r="K126" s="8"/>
    </row>
    <row r="127" spans="1:12" s="9" customFormat="1" ht="21" customHeight="1">
      <c r="A127" s="126" t="s">
        <v>5</v>
      </c>
      <c r="B127" s="126"/>
      <c r="C127" s="11"/>
      <c r="D127" s="126" t="s">
        <v>5</v>
      </c>
      <c r="E127" s="126"/>
      <c r="F127" s="126" t="s">
        <v>6</v>
      </c>
      <c r="G127" s="126"/>
      <c r="H127" s="126"/>
      <c r="I127" s="126"/>
      <c r="J127" s="7"/>
      <c r="K127" s="8"/>
    </row>
    <row r="128" spans="1:12" s="9" customFormat="1" ht="7.5" customHeight="1">
      <c r="A128" s="1"/>
      <c r="B128" s="10"/>
      <c r="C128" s="6"/>
      <c r="D128" s="6"/>
      <c r="E128" s="6"/>
      <c r="F128" s="26"/>
      <c r="G128" s="26"/>
      <c r="H128" s="28"/>
      <c r="I128" s="1"/>
      <c r="J128" s="73"/>
      <c r="K128" s="8"/>
    </row>
    <row r="129" spans="1:11" s="9" customFormat="1" ht="21" customHeight="1">
      <c r="A129" s="124" t="s">
        <v>29</v>
      </c>
      <c r="B129" s="124"/>
      <c r="C129" s="124"/>
      <c r="D129" s="124"/>
      <c r="E129" s="124"/>
      <c r="F129" s="124"/>
      <c r="G129" s="124"/>
      <c r="H129" s="124"/>
      <c r="I129" s="124"/>
      <c r="J129" s="74"/>
      <c r="K129" s="8"/>
    </row>
    <row r="130" spans="1:11" ht="21" customHeight="1">
      <c r="A130" s="1"/>
      <c r="B130" s="10"/>
      <c r="C130" s="12"/>
      <c r="D130" s="12"/>
      <c r="E130" s="12"/>
      <c r="F130" s="10"/>
      <c r="G130" s="10"/>
      <c r="H130" s="10"/>
      <c r="I130" s="75"/>
      <c r="J130" s="13"/>
    </row>
    <row r="131" spans="1:11" ht="21" customHeight="1">
      <c r="A131" s="1"/>
      <c r="B131" s="118" t="s">
        <v>30</v>
      </c>
      <c r="C131" s="118"/>
      <c r="D131" s="118"/>
      <c r="E131" s="14"/>
      <c r="F131" s="25" t="s">
        <v>31</v>
      </c>
      <c r="G131" s="25"/>
      <c r="H131" s="27"/>
      <c r="I131" s="1"/>
      <c r="J131" s="74"/>
    </row>
    <row r="132" spans="1:11" ht="30" customHeight="1">
      <c r="A132" s="1"/>
      <c r="B132" s="10"/>
      <c r="C132" s="15"/>
      <c r="D132" s="15"/>
      <c r="E132" s="15"/>
      <c r="F132" s="10"/>
      <c r="G132" s="10"/>
      <c r="H132" s="10"/>
      <c r="I132" s="76"/>
      <c r="J132" s="16"/>
    </row>
    <row r="133" spans="1:11" ht="30" customHeight="1">
      <c r="A133" s="1"/>
      <c r="B133" s="10"/>
      <c r="C133" s="17"/>
      <c r="D133" s="17"/>
      <c r="E133" s="17"/>
      <c r="F133" s="1"/>
      <c r="G133" s="1"/>
      <c r="H133" s="1"/>
      <c r="I133" s="1"/>
      <c r="J133" s="77"/>
    </row>
    <row r="134" spans="1:11" ht="30" customHeight="1">
      <c r="A134" s="1"/>
      <c r="B134" s="12"/>
      <c r="C134" s="1"/>
      <c r="D134" s="1"/>
      <c r="E134" s="1"/>
      <c r="F134" s="1"/>
      <c r="G134" s="1"/>
      <c r="H134" s="1"/>
      <c r="I134" s="1"/>
      <c r="J134" s="73"/>
    </row>
    <row r="135" spans="1:11" ht="30" customHeight="1">
      <c r="A135" s="1"/>
      <c r="B135" s="12"/>
      <c r="C135" s="10"/>
      <c r="D135" s="10"/>
      <c r="E135" s="10"/>
      <c r="F135" s="1"/>
      <c r="G135" s="1"/>
      <c r="H135" s="1"/>
      <c r="I135" s="1"/>
    </row>
    <row r="136" spans="1:11" ht="30" customHeight="1">
      <c r="A136" s="2"/>
      <c r="B136" s="12"/>
      <c r="C136" s="2"/>
      <c r="D136" s="2"/>
      <c r="E136" s="2"/>
      <c r="F136" s="2"/>
      <c r="G136" s="2"/>
      <c r="H136" s="2"/>
    </row>
    <row r="137" spans="1:11" ht="30" customHeight="1">
      <c r="A137" s="2"/>
      <c r="B137" s="12"/>
      <c r="C137" s="18"/>
      <c r="D137" s="18"/>
      <c r="E137" s="18"/>
      <c r="F137" s="2"/>
      <c r="G137" s="2"/>
      <c r="H137" s="2"/>
    </row>
    <row r="138" spans="1:11" ht="30" customHeight="1">
      <c r="A138" s="2"/>
      <c r="C138" s="2"/>
      <c r="D138" s="2"/>
      <c r="E138" s="2"/>
      <c r="F138" s="2"/>
      <c r="G138" s="2"/>
      <c r="H138" s="2"/>
    </row>
    <row r="139" spans="1:11" ht="30" customHeight="1">
      <c r="A139" s="2"/>
      <c r="C139" s="18"/>
      <c r="D139" s="18"/>
      <c r="E139" s="18"/>
      <c r="F139" s="2"/>
      <c r="G139" s="2"/>
      <c r="H139" s="2"/>
    </row>
    <row r="140" spans="1:11" ht="30" customHeight="1">
      <c r="A140" s="2"/>
      <c r="C140" s="2"/>
      <c r="D140" s="2"/>
      <c r="E140" s="2"/>
      <c r="F140" s="2"/>
      <c r="G140" s="2"/>
      <c r="H140" s="2"/>
    </row>
    <row r="141" spans="1:11" ht="30" customHeight="1">
      <c r="A141" s="2"/>
      <c r="C141" s="2"/>
      <c r="D141" s="2"/>
      <c r="E141" s="2"/>
      <c r="F141" s="2"/>
      <c r="G141" s="2"/>
      <c r="H141" s="2"/>
    </row>
    <row r="142" spans="1:11" ht="30" customHeight="1">
      <c r="A142" s="2"/>
      <c r="C142" s="2"/>
      <c r="D142" s="2"/>
      <c r="E142" s="2"/>
      <c r="F142" s="2"/>
      <c r="G142" s="2"/>
      <c r="H142" s="2"/>
    </row>
    <row r="143" spans="1:11" ht="30" customHeight="1">
      <c r="A143" s="2"/>
      <c r="C143" s="2"/>
      <c r="D143" s="2"/>
      <c r="E143" s="2"/>
      <c r="F143" s="2"/>
      <c r="G143" s="2"/>
      <c r="H143" s="2"/>
    </row>
    <row r="144" spans="1:11" ht="30" customHeight="1">
      <c r="A144" s="2"/>
      <c r="C144" s="2"/>
      <c r="D144" s="2"/>
      <c r="E144" s="2"/>
      <c r="F144" s="2"/>
      <c r="G144" s="2"/>
      <c r="H144" s="2"/>
    </row>
    <row r="145" spans="1:8" ht="30" customHeight="1">
      <c r="A145" s="2"/>
      <c r="C145" s="2"/>
      <c r="D145" s="2"/>
      <c r="E145" s="2"/>
      <c r="F145" s="2"/>
      <c r="G145" s="2"/>
      <c r="H145" s="2"/>
    </row>
    <row r="146" spans="1:8" ht="30" customHeight="1">
      <c r="A146" s="2"/>
      <c r="C146" s="2"/>
      <c r="D146" s="2"/>
      <c r="E146" s="2"/>
      <c r="F146" s="2"/>
      <c r="G146" s="2"/>
      <c r="H146" s="2"/>
    </row>
    <row r="147" spans="1:8" ht="30" customHeight="1">
      <c r="A147" s="2"/>
      <c r="C147" s="2"/>
      <c r="D147" s="2"/>
      <c r="E147" s="2"/>
      <c r="F147" s="2"/>
      <c r="G147" s="2"/>
      <c r="H147" s="2"/>
    </row>
    <row r="148" spans="1:8" ht="30" customHeight="1">
      <c r="A148" s="2"/>
      <c r="C148" s="2"/>
      <c r="D148" s="2"/>
      <c r="E148" s="2"/>
      <c r="F148" s="2"/>
      <c r="G148" s="2"/>
      <c r="H148" s="2"/>
    </row>
    <row r="149" spans="1:8" ht="30" customHeight="1">
      <c r="A149" s="2"/>
      <c r="C149" s="2"/>
      <c r="D149" s="2"/>
      <c r="E149" s="2"/>
      <c r="F149" s="2"/>
      <c r="G149" s="2"/>
      <c r="H149" s="2"/>
    </row>
    <row r="150" spans="1:8" ht="30" customHeight="1">
      <c r="A150" s="2"/>
      <c r="C150" s="2"/>
      <c r="D150" s="2"/>
      <c r="E150" s="2"/>
      <c r="F150" s="2"/>
      <c r="G150" s="2"/>
      <c r="H150" s="2"/>
    </row>
    <row r="151" spans="1:8" ht="30" customHeight="1">
      <c r="A151" s="2"/>
      <c r="C151" s="2"/>
      <c r="D151" s="2"/>
      <c r="E151" s="2"/>
      <c r="F151" s="2"/>
      <c r="G151" s="2"/>
      <c r="H151" s="2"/>
    </row>
    <row r="152" spans="1:8" ht="30" customHeight="1">
      <c r="A152" s="2"/>
      <c r="C152" s="2"/>
      <c r="D152" s="2"/>
      <c r="E152" s="2"/>
      <c r="F152" s="2"/>
      <c r="G152" s="2"/>
      <c r="H152" s="2"/>
    </row>
    <row r="153" spans="1:8" ht="30" customHeight="1">
      <c r="A153" s="2"/>
      <c r="C153" s="2"/>
      <c r="D153" s="2"/>
      <c r="E153" s="2"/>
      <c r="F153" s="2"/>
      <c r="G153" s="2"/>
      <c r="H153" s="2"/>
    </row>
    <row r="154" spans="1:8" ht="30" customHeight="1">
      <c r="A154" s="2"/>
      <c r="C154" s="2"/>
      <c r="D154" s="2"/>
      <c r="E154" s="2"/>
      <c r="F154" s="2"/>
      <c r="G154" s="2"/>
      <c r="H154" s="2"/>
    </row>
    <row r="155" spans="1:8" ht="30" customHeight="1">
      <c r="A155" s="2"/>
      <c r="C155" s="2"/>
      <c r="D155" s="2"/>
      <c r="E155" s="2"/>
      <c r="F155" s="2"/>
      <c r="G155" s="2"/>
      <c r="H155" s="2"/>
    </row>
    <row r="156" spans="1:8" ht="30" customHeight="1">
      <c r="A156" s="2"/>
      <c r="C156" s="2"/>
      <c r="D156" s="2"/>
      <c r="E156" s="2"/>
      <c r="F156" s="2"/>
      <c r="G156" s="2"/>
      <c r="H156" s="2"/>
    </row>
    <row r="157" spans="1:8" ht="30" customHeight="1">
      <c r="A157" s="2"/>
      <c r="C157" s="2"/>
      <c r="D157" s="2"/>
      <c r="E157" s="2"/>
      <c r="F157" s="2"/>
      <c r="G157" s="2"/>
      <c r="H157" s="2"/>
    </row>
    <row r="158" spans="1:8" ht="30" customHeight="1">
      <c r="A158" s="2"/>
      <c r="C158" s="2"/>
      <c r="D158" s="2"/>
      <c r="E158" s="2"/>
      <c r="F158" s="2"/>
      <c r="G158" s="2"/>
      <c r="H158" s="2"/>
    </row>
    <row r="159" spans="1:8" ht="30" customHeight="1">
      <c r="A159" s="2"/>
      <c r="C159" s="2"/>
      <c r="D159" s="2"/>
      <c r="E159" s="2"/>
      <c r="F159" s="2"/>
      <c r="G159" s="2"/>
      <c r="H159" s="2"/>
    </row>
    <row r="160" spans="1:8" ht="30" customHeight="1">
      <c r="A160" s="2"/>
      <c r="C160" s="2"/>
      <c r="D160" s="2"/>
      <c r="E160" s="2"/>
      <c r="F160" s="2"/>
      <c r="G160" s="2"/>
      <c r="H160" s="2"/>
    </row>
    <row r="161" spans="1:8" ht="30" customHeight="1">
      <c r="A161" s="2"/>
      <c r="C161" s="2"/>
      <c r="D161" s="2"/>
      <c r="E161" s="2"/>
      <c r="F161" s="2"/>
      <c r="G161" s="2"/>
      <c r="H161" s="2"/>
    </row>
    <row r="162" spans="1:8" ht="30" customHeight="1">
      <c r="A162" s="2"/>
      <c r="C162" s="2"/>
      <c r="D162" s="2"/>
      <c r="E162" s="2"/>
      <c r="F162" s="2"/>
      <c r="G162" s="2"/>
      <c r="H162" s="2"/>
    </row>
    <row r="163" spans="1:8" ht="30" customHeight="1">
      <c r="A163" s="2"/>
      <c r="C163" s="2"/>
      <c r="D163" s="2"/>
      <c r="E163" s="2"/>
      <c r="F163" s="2"/>
      <c r="G163" s="2"/>
      <c r="H163" s="2"/>
    </row>
    <row r="164" spans="1:8" ht="30" customHeight="1">
      <c r="A164" s="2"/>
      <c r="C164" s="2"/>
      <c r="D164" s="2"/>
      <c r="E164" s="2"/>
      <c r="F164" s="2"/>
      <c r="G164" s="2"/>
      <c r="H164" s="2"/>
    </row>
    <row r="165" spans="1:8" ht="30" customHeight="1">
      <c r="A165" s="2"/>
      <c r="C165" s="2"/>
      <c r="D165" s="2"/>
      <c r="E165" s="2"/>
      <c r="F165" s="2"/>
      <c r="G165" s="2"/>
      <c r="H165" s="2"/>
    </row>
    <row r="166" spans="1:8" ht="30" customHeight="1">
      <c r="A166" s="2"/>
      <c r="C166" s="2"/>
      <c r="D166" s="2"/>
      <c r="E166" s="2"/>
      <c r="F166" s="2"/>
      <c r="G166" s="2"/>
      <c r="H166" s="2"/>
    </row>
    <row r="167" spans="1:8" ht="30" customHeight="1">
      <c r="A167" s="2"/>
      <c r="C167" s="2"/>
      <c r="D167" s="2"/>
      <c r="E167" s="2"/>
      <c r="F167" s="2"/>
      <c r="G167" s="2"/>
      <c r="H167" s="2"/>
    </row>
    <row r="168" spans="1:8" ht="30" customHeight="1">
      <c r="A168" s="2"/>
      <c r="C168" s="2"/>
      <c r="D168" s="2"/>
      <c r="E168" s="2"/>
      <c r="F168" s="2"/>
      <c r="G168" s="2"/>
      <c r="H168" s="2"/>
    </row>
    <row r="169" spans="1:8" ht="30" customHeight="1">
      <c r="A169" s="2"/>
      <c r="C169" s="2"/>
      <c r="D169" s="2"/>
      <c r="E169" s="2"/>
      <c r="F169" s="2"/>
      <c r="G169" s="2"/>
      <c r="H169" s="2"/>
    </row>
    <row r="170" spans="1:8" ht="30" customHeight="1">
      <c r="A170" s="2"/>
      <c r="C170" s="2"/>
      <c r="D170" s="2"/>
      <c r="E170" s="2"/>
      <c r="F170" s="2"/>
      <c r="G170" s="2"/>
      <c r="H170" s="2"/>
    </row>
    <row r="171" spans="1:8" ht="30" customHeight="1">
      <c r="A171" s="2"/>
      <c r="C171" s="2"/>
      <c r="D171" s="2"/>
      <c r="E171" s="2"/>
      <c r="F171" s="2"/>
      <c r="G171" s="2"/>
      <c r="H171" s="2"/>
    </row>
    <row r="172" spans="1:8" ht="30" customHeight="1">
      <c r="A172" s="2"/>
      <c r="C172" s="2"/>
      <c r="D172" s="2"/>
      <c r="E172" s="2"/>
      <c r="F172" s="2"/>
      <c r="G172" s="2"/>
      <c r="H172" s="2"/>
    </row>
    <row r="173" spans="1:8" ht="30" customHeight="1">
      <c r="A173" s="2"/>
      <c r="C173" s="2"/>
      <c r="D173" s="2"/>
      <c r="E173" s="2"/>
      <c r="F173" s="2"/>
      <c r="G173" s="2"/>
      <c r="H173" s="2"/>
    </row>
    <row r="174" spans="1:8" ht="30" customHeight="1">
      <c r="A174" s="2"/>
      <c r="C174" s="2"/>
      <c r="D174" s="2"/>
      <c r="E174" s="2"/>
      <c r="F174" s="2"/>
      <c r="G174" s="2"/>
      <c r="H174" s="2"/>
    </row>
    <row r="175" spans="1:8" ht="30" customHeight="1">
      <c r="A175" s="2"/>
      <c r="C175" s="2"/>
      <c r="D175" s="2"/>
      <c r="E175" s="2"/>
      <c r="F175" s="2"/>
      <c r="G175" s="2"/>
      <c r="H175" s="2"/>
    </row>
    <row r="176" spans="1:8" ht="30" customHeight="1">
      <c r="A176" s="2"/>
      <c r="C176" s="2"/>
      <c r="D176" s="2"/>
      <c r="E176" s="2"/>
      <c r="F176" s="2"/>
      <c r="G176" s="2"/>
      <c r="H176" s="2"/>
    </row>
    <row r="177" spans="1:8" ht="30" customHeight="1">
      <c r="A177" s="2"/>
      <c r="C177" s="2"/>
      <c r="D177" s="2"/>
      <c r="E177" s="2"/>
      <c r="F177" s="2"/>
      <c r="G177" s="2"/>
      <c r="H177" s="2"/>
    </row>
    <row r="178" spans="1:8" ht="30" customHeight="1">
      <c r="A178" s="2"/>
      <c r="C178" s="2"/>
      <c r="D178" s="2"/>
      <c r="E178" s="2"/>
      <c r="F178" s="2"/>
      <c r="G178" s="2"/>
      <c r="H178" s="2"/>
    </row>
    <row r="179" spans="1:8" ht="30" customHeight="1">
      <c r="A179" s="2"/>
      <c r="C179" s="2"/>
      <c r="D179" s="2"/>
      <c r="E179" s="2"/>
      <c r="F179" s="2"/>
      <c r="G179" s="2"/>
      <c r="H179" s="2"/>
    </row>
    <row r="180" spans="1:8" ht="30" customHeight="1">
      <c r="A180" s="2"/>
      <c r="C180" s="2"/>
      <c r="D180" s="2"/>
      <c r="E180" s="2"/>
      <c r="F180" s="2"/>
      <c r="G180" s="2"/>
      <c r="H180" s="2"/>
    </row>
    <row r="181" spans="1:8" ht="30" customHeight="1">
      <c r="A181" s="2"/>
      <c r="C181" s="2"/>
      <c r="D181" s="2"/>
      <c r="E181" s="2"/>
      <c r="F181" s="2"/>
      <c r="G181" s="2"/>
      <c r="H181" s="2"/>
    </row>
    <row r="182" spans="1:8" ht="30" customHeight="1">
      <c r="A182" s="2"/>
      <c r="C182" s="2"/>
      <c r="D182" s="2"/>
      <c r="E182" s="2"/>
      <c r="F182" s="2"/>
      <c r="G182" s="2"/>
      <c r="H182" s="2"/>
    </row>
    <row r="183" spans="1:8" ht="30" customHeight="1">
      <c r="A183" s="2"/>
      <c r="C183" s="2"/>
      <c r="D183" s="2"/>
      <c r="E183" s="2"/>
      <c r="F183" s="2"/>
      <c r="G183" s="2"/>
      <c r="H183" s="2"/>
    </row>
    <row r="184" spans="1:8" ht="30" customHeight="1">
      <c r="A184" s="2"/>
      <c r="C184" s="2"/>
      <c r="D184" s="2"/>
      <c r="E184" s="2"/>
      <c r="F184" s="2"/>
      <c r="G184" s="2"/>
      <c r="H184" s="2"/>
    </row>
    <row r="185" spans="1:8" ht="30" customHeight="1">
      <c r="A185" s="2"/>
      <c r="C185" s="2"/>
      <c r="D185" s="2"/>
      <c r="E185" s="2"/>
      <c r="F185" s="2"/>
      <c r="G185" s="2"/>
      <c r="H185" s="2"/>
    </row>
    <row r="186" spans="1:8" ht="30" customHeight="1">
      <c r="A186" s="2"/>
      <c r="C186" s="2"/>
      <c r="D186" s="2"/>
      <c r="E186" s="2"/>
      <c r="F186" s="2"/>
      <c r="G186" s="2"/>
      <c r="H186" s="2"/>
    </row>
    <row r="187" spans="1:8" ht="30" customHeight="1">
      <c r="A187" s="2"/>
      <c r="C187" s="2"/>
      <c r="D187" s="2"/>
      <c r="E187" s="2"/>
      <c r="F187" s="2"/>
      <c r="G187" s="2"/>
      <c r="H187" s="2"/>
    </row>
    <row r="188" spans="1:8" ht="30" customHeight="1">
      <c r="A188" s="2"/>
      <c r="C188" s="2"/>
      <c r="D188" s="2"/>
      <c r="E188" s="2"/>
      <c r="F188" s="2"/>
      <c r="G188" s="2"/>
      <c r="H188" s="2"/>
    </row>
    <row r="189" spans="1:8" ht="30" customHeight="1">
      <c r="A189" s="2"/>
      <c r="C189" s="2"/>
      <c r="D189" s="2"/>
      <c r="E189" s="2"/>
      <c r="F189" s="2"/>
      <c r="G189" s="2"/>
      <c r="H189" s="2"/>
    </row>
    <row r="190" spans="1:8" ht="30" customHeight="1">
      <c r="A190" s="2"/>
      <c r="C190" s="2"/>
      <c r="D190" s="2"/>
      <c r="E190" s="2"/>
      <c r="F190" s="2"/>
      <c r="G190" s="2"/>
      <c r="H190" s="2"/>
    </row>
    <row r="191" spans="1:8" ht="30" customHeight="1">
      <c r="A191" s="2"/>
      <c r="C191" s="2"/>
      <c r="D191" s="2"/>
      <c r="E191" s="2"/>
      <c r="F191" s="2"/>
      <c r="G191" s="2"/>
      <c r="H191" s="2"/>
    </row>
    <row r="192" spans="1:8" ht="30" customHeight="1">
      <c r="A192" s="2"/>
      <c r="C192" s="2"/>
      <c r="D192" s="2"/>
      <c r="E192" s="2"/>
      <c r="F192" s="2"/>
      <c r="G192" s="2"/>
      <c r="H192" s="2"/>
    </row>
    <row r="193" spans="1:8" ht="30" customHeight="1">
      <c r="A193" s="2"/>
      <c r="C193" s="2"/>
      <c r="D193" s="2"/>
      <c r="E193" s="2"/>
      <c r="F193" s="2"/>
      <c r="G193" s="2"/>
      <c r="H193" s="2"/>
    </row>
    <row r="194" spans="1:8" ht="30" customHeight="1">
      <c r="A194" s="2"/>
      <c r="C194" s="2"/>
      <c r="D194" s="2"/>
      <c r="E194" s="2"/>
      <c r="F194" s="2"/>
      <c r="G194" s="2"/>
      <c r="H194" s="2"/>
    </row>
    <row r="195" spans="1:8" ht="30" customHeight="1">
      <c r="A195" s="2"/>
      <c r="C195" s="2"/>
      <c r="D195" s="2"/>
      <c r="E195" s="2"/>
      <c r="F195" s="2"/>
      <c r="G195" s="2"/>
      <c r="H195" s="2"/>
    </row>
    <row r="196" spans="1:8" ht="30" customHeight="1">
      <c r="A196" s="2"/>
      <c r="C196" s="2"/>
      <c r="D196" s="2"/>
      <c r="E196" s="2"/>
      <c r="F196" s="2"/>
      <c r="G196" s="2"/>
      <c r="H196" s="2"/>
    </row>
    <row r="197" spans="1:8" ht="30" customHeight="1">
      <c r="A197" s="2"/>
      <c r="C197" s="2"/>
      <c r="D197" s="2"/>
      <c r="E197" s="2"/>
      <c r="F197" s="2"/>
      <c r="G197" s="2"/>
      <c r="H197" s="2"/>
    </row>
    <row r="198" spans="1:8" ht="30" customHeight="1">
      <c r="A198" s="2"/>
      <c r="C198" s="2"/>
      <c r="D198" s="2"/>
      <c r="E198" s="2"/>
      <c r="F198" s="2"/>
      <c r="G198" s="2"/>
      <c r="H198" s="2"/>
    </row>
    <row r="199" spans="1:8" ht="30" customHeight="1">
      <c r="A199" s="2"/>
      <c r="C199" s="2"/>
      <c r="D199" s="2"/>
      <c r="E199" s="2"/>
      <c r="F199" s="2"/>
      <c r="G199" s="2"/>
      <c r="H199" s="2"/>
    </row>
    <row r="200" spans="1:8" ht="30" customHeight="1">
      <c r="A200" s="2"/>
      <c r="C200" s="2"/>
      <c r="D200" s="2"/>
      <c r="E200" s="2"/>
      <c r="F200" s="2"/>
      <c r="G200" s="2"/>
      <c r="H200" s="2"/>
    </row>
    <row r="201" spans="1:8" ht="30" customHeight="1">
      <c r="A201" s="2"/>
      <c r="C201" s="2"/>
      <c r="D201" s="2"/>
      <c r="E201" s="2"/>
      <c r="F201" s="2"/>
      <c r="G201" s="2"/>
      <c r="H201" s="2"/>
    </row>
    <row r="202" spans="1:8" ht="30" customHeight="1">
      <c r="A202" s="2"/>
      <c r="C202" s="2"/>
      <c r="D202" s="2"/>
      <c r="E202" s="2"/>
      <c r="F202" s="2"/>
      <c r="G202" s="2"/>
      <c r="H202" s="2"/>
    </row>
    <row r="203" spans="1:8" ht="30" customHeight="1">
      <c r="A203" s="2"/>
      <c r="C203" s="2"/>
      <c r="D203" s="2"/>
      <c r="E203" s="2"/>
      <c r="F203" s="2"/>
      <c r="G203" s="2"/>
      <c r="H203" s="2"/>
    </row>
    <row r="204" spans="1:8" ht="30" customHeight="1">
      <c r="A204" s="2"/>
      <c r="C204" s="2"/>
      <c r="D204" s="2"/>
      <c r="E204" s="2"/>
      <c r="F204" s="2"/>
      <c r="G204" s="2"/>
      <c r="H204" s="2"/>
    </row>
    <row r="205" spans="1:8" ht="30" customHeight="1">
      <c r="A205" s="2"/>
      <c r="C205" s="2"/>
      <c r="D205" s="2"/>
      <c r="E205" s="2"/>
      <c r="F205" s="2"/>
      <c r="G205" s="2"/>
      <c r="H205" s="2"/>
    </row>
    <row r="206" spans="1:8" ht="30" customHeight="1">
      <c r="A206" s="2"/>
      <c r="C206" s="2"/>
      <c r="D206" s="2"/>
      <c r="E206" s="2"/>
      <c r="F206" s="2"/>
      <c r="G206" s="2"/>
      <c r="H206" s="2"/>
    </row>
    <row r="207" spans="1:8" ht="30" customHeight="1">
      <c r="A207" s="2"/>
      <c r="C207" s="2"/>
      <c r="D207" s="2"/>
      <c r="E207" s="2"/>
      <c r="F207" s="2"/>
      <c r="G207" s="2"/>
      <c r="H207" s="2"/>
    </row>
    <row r="208" spans="1:8" ht="30" customHeight="1">
      <c r="A208" s="2"/>
      <c r="C208" s="2"/>
      <c r="D208" s="2"/>
      <c r="E208" s="2"/>
      <c r="F208" s="2"/>
      <c r="G208" s="2"/>
      <c r="H208" s="2"/>
    </row>
    <row r="209" spans="1:8" ht="30" customHeight="1">
      <c r="A209" s="2"/>
      <c r="C209" s="2"/>
      <c r="D209" s="2"/>
      <c r="E209" s="2"/>
      <c r="F209" s="2"/>
      <c r="G209" s="2"/>
      <c r="H209" s="2"/>
    </row>
    <row r="210" spans="1:8" ht="30" customHeight="1">
      <c r="A210" s="2"/>
      <c r="C210" s="2"/>
      <c r="D210" s="2"/>
      <c r="E210" s="2"/>
      <c r="F210" s="2"/>
      <c r="G210" s="2"/>
      <c r="H210" s="2"/>
    </row>
    <row r="211" spans="1:8" ht="30" customHeight="1">
      <c r="A211" s="2"/>
      <c r="C211" s="2"/>
      <c r="D211" s="2"/>
      <c r="E211" s="2"/>
      <c r="F211" s="2"/>
      <c r="G211" s="2"/>
      <c r="H211" s="2"/>
    </row>
    <row r="212" spans="1:8" ht="30" customHeight="1">
      <c r="A212" s="2"/>
      <c r="C212" s="2"/>
      <c r="D212" s="2"/>
      <c r="E212" s="2"/>
      <c r="F212" s="2"/>
      <c r="G212" s="2"/>
      <c r="H212" s="2"/>
    </row>
    <row r="213" spans="1:8" ht="30" customHeight="1">
      <c r="A213" s="2"/>
      <c r="C213" s="2"/>
      <c r="D213" s="2"/>
      <c r="E213" s="2"/>
      <c r="F213" s="2"/>
      <c r="G213" s="2"/>
      <c r="H213" s="2"/>
    </row>
    <row r="214" spans="1:8" ht="30" customHeight="1">
      <c r="A214" s="2"/>
      <c r="C214" s="2"/>
      <c r="D214" s="2"/>
      <c r="E214" s="2"/>
      <c r="F214" s="2"/>
      <c r="G214" s="2"/>
      <c r="H214" s="2"/>
    </row>
    <row r="215" spans="1:8" ht="30" customHeight="1">
      <c r="A215" s="2"/>
      <c r="C215" s="2"/>
      <c r="D215" s="2"/>
      <c r="E215" s="2"/>
      <c r="F215" s="2"/>
      <c r="G215" s="2"/>
      <c r="H215" s="2"/>
    </row>
    <row r="216" spans="1:8" ht="30" customHeight="1">
      <c r="A216" s="2"/>
      <c r="C216" s="2"/>
      <c r="D216" s="2"/>
      <c r="E216" s="2"/>
      <c r="F216" s="2"/>
      <c r="G216" s="2"/>
      <c r="H216" s="2"/>
    </row>
    <row r="217" spans="1:8" ht="30" customHeight="1">
      <c r="A217" s="2"/>
      <c r="C217" s="2"/>
      <c r="D217" s="2"/>
      <c r="E217" s="2"/>
      <c r="F217" s="2"/>
      <c r="G217" s="2"/>
      <c r="H217" s="2"/>
    </row>
    <row r="218" spans="1:8" ht="30" customHeight="1">
      <c r="A218" s="2"/>
      <c r="C218" s="2"/>
      <c r="D218" s="2"/>
      <c r="E218" s="2"/>
      <c r="F218" s="2"/>
      <c r="G218" s="2"/>
      <c r="H218" s="2"/>
    </row>
    <row r="219" spans="1:8" ht="30" customHeight="1">
      <c r="A219" s="2"/>
      <c r="C219" s="2"/>
      <c r="D219" s="2"/>
      <c r="E219" s="2"/>
      <c r="F219" s="2"/>
      <c r="G219" s="2"/>
      <c r="H219" s="2"/>
    </row>
    <row r="220" spans="1:8" ht="30" customHeight="1">
      <c r="A220" s="2"/>
      <c r="C220" s="2"/>
      <c r="D220" s="2"/>
      <c r="E220" s="2"/>
      <c r="F220" s="2"/>
      <c r="G220" s="2"/>
      <c r="H220" s="2"/>
    </row>
  </sheetData>
  <mergeCells count="28">
    <mergeCell ref="B131:D131"/>
    <mergeCell ref="A117:B117"/>
    <mergeCell ref="A118:I118"/>
    <mergeCell ref="F119:I119"/>
    <mergeCell ref="B120:I120"/>
    <mergeCell ref="A124:B124"/>
    <mergeCell ref="D124:E124"/>
    <mergeCell ref="A127:B127"/>
    <mergeCell ref="D127:E127"/>
    <mergeCell ref="A129:I129"/>
    <mergeCell ref="A121:I121"/>
    <mergeCell ref="A123:I123"/>
    <mergeCell ref="F124:I124"/>
    <mergeCell ref="F127:I127"/>
    <mergeCell ref="A122:I122"/>
    <mergeCell ref="A6:I6"/>
    <mergeCell ref="A2:I2"/>
    <mergeCell ref="A3:I3"/>
    <mergeCell ref="A4:I4"/>
    <mergeCell ref="A5:I5"/>
    <mergeCell ref="A7:I7"/>
    <mergeCell ref="A8:I8"/>
    <mergeCell ref="A9:A10"/>
    <mergeCell ref="B9:B10"/>
    <mergeCell ref="C9:D9"/>
    <mergeCell ref="E9:E10"/>
    <mergeCell ref="I9:I10"/>
    <mergeCell ref="F9:H9"/>
  </mergeCells>
  <pageMargins left="0.23622047244094499" right="0.15748031496063" top="0.2" bottom="0.2" header="0.2" footer="0.196850393700787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Nhận lương qua thẻ xã tháng 9</vt:lpstr>
      <vt:lpstr>'Nhận lương qua thẻ xã tháng 9'!Print_Titles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</dc:creator>
  <cp:lastModifiedBy>admin</cp:lastModifiedBy>
  <cp:lastPrinted>2020-10-07T03:29:39Z</cp:lastPrinted>
  <dcterms:created xsi:type="dcterms:W3CDTF">2019-02-10T01:54:20Z</dcterms:created>
  <dcterms:modified xsi:type="dcterms:W3CDTF">2020-10-07T03:29:41Z</dcterms:modified>
</cp:coreProperties>
</file>